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vliruos-01\users$\ragna.frans\Desktop\"/>
    </mc:Choice>
  </mc:AlternateContent>
  <bookViews>
    <workbookView xWindow="0" yWindow="0" windowWidth="15810" windowHeight="5430"/>
  </bookViews>
  <sheets>
    <sheet name="Model 1" sheetId="1" r:id="rId1"/>
    <sheet name="Model 2 - ICP" sheetId="2" r:id="rId2"/>
    <sheet name="Model 2 - ITP" sheetId="3" r:id="rId3"/>
    <sheet name="Model 2 - ICP PhD" sheetId="5" r:id="rId4"/>
    <sheet name="Model 3 - ICP PhD" sheetId="8" r:id="rId5"/>
  </sheets>
  <definedNames>
    <definedName name="_xlnm._FilterDatabase" localSheetId="1" hidden="1">'Model 2 - ICP'!$A$3:$T$125</definedName>
  </definedNames>
  <calcPr calcId="162913" calcMode="manual"/>
</workbook>
</file>

<file path=xl/calcChain.xml><?xml version="1.0" encoding="utf-8"?>
<calcChain xmlns="http://schemas.openxmlformats.org/spreadsheetml/2006/main">
  <c r="C14" i="1" l="1"/>
  <c r="F14" i="1" s="1"/>
  <c r="R6" i="5"/>
  <c r="Q6" i="5"/>
  <c r="P6" i="5"/>
  <c r="O6" i="5"/>
  <c r="L6" i="5"/>
  <c r="K6" i="5"/>
  <c r="G6" i="5"/>
  <c r="S5" i="5"/>
  <c r="S6" i="5" s="1"/>
  <c r="S4" i="5"/>
  <c r="N16" i="3"/>
  <c r="M16" i="3"/>
  <c r="L16" i="3"/>
  <c r="K16" i="3"/>
  <c r="J16" i="3"/>
  <c r="I16" i="3"/>
  <c r="H16" i="3"/>
  <c r="G16" i="3"/>
  <c r="P5" i="3"/>
  <c r="P16" i="3" s="1"/>
  <c r="P6" i="3"/>
  <c r="P7" i="3"/>
  <c r="P8" i="3"/>
  <c r="P9" i="3"/>
  <c r="P10" i="3"/>
  <c r="P11" i="3"/>
  <c r="P12" i="3"/>
  <c r="P13" i="3"/>
  <c r="P14" i="3"/>
  <c r="P15" i="3"/>
  <c r="P4" i="3"/>
  <c r="S124" i="2"/>
  <c r="I124" i="2"/>
  <c r="J124" i="2"/>
  <c r="K124" i="2"/>
  <c r="L124" i="2"/>
  <c r="T124" i="2" s="1"/>
  <c r="M124" i="2"/>
  <c r="N124" i="2"/>
  <c r="O124" i="2"/>
  <c r="P124" i="2"/>
  <c r="Q124" i="2"/>
  <c r="R124" i="2"/>
  <c r="H12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5" i="2"/>
  <c r="T4" i="2"/>
  <c r="E22" i="1" l="1"/>
  <c r="E21" i="1"/>
  <c r="F21" i="1" s="1"/>
  <c r="O16" i="3"/>
  <c r="D19" i="1"/>
  <c r="D16" i="1"/>
  <c r="D15" i="1"/>
  <c r="D13" i="1"/>
  <c r="D11" i="1"/>
  <c r="D9" i="1"/>
  <c r="D8" i="1"/>
  <c r="E20" i="1"/>
  <c r="F20" i="1" s="1"/>
  <c r="E19" i="1"/>
  <c r="N6" i="5"/>
  <c r="E18" i="1" s="1"/>
  <c r="F18" i="1" s="1"/>
  <c r="M6" i="5"/>
  <c r="E15" i="1"/>
  <c r="E13" i="1"/>
  <c r="J6" i="5"/>
  <c r="E10" i="1" s="1"/>
  <c r="I6" i="5"/>
  <c r="E9" i="1" s="1"/>
  <c r="H6" i="5"/>
  <c r="C22" i="1"/>
  <c r="F22" i="1" s="1"/>
  <c r="C19" i="1"/>
  <c r="F19" i="1" s="1"/>
  <c r="C16" i="1"/>
  <c r="F16" i="1" s="1"/>
  <c r="C15" i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6" i="1"/>
  <c r="F15" i="1" l="1"/>
  <c r="S7" i="5"/>
  <c r="D23" i="1"/>
  <c r="F23" i="1" s="1"/>
  <c r="P17" i="3"/>
  <c r="E17" i="1"/>
  <c r="F17" i="1" s="1"/>
  <c r="D7" i="1"/>
  <c r="F7" i="1" s="1"/>
  <c r="E6" i="1"/>
  <c r="F6" i="1" s="1"/>
  <c r="C24" i="1"/>
  <c r="F24" i="1" l="1"/>
  <c r="C26" i="1"/>
  <c r="C27" i="1"/>
  <c r="D24" i="1"/>
  <c r="D26" i="1" s="1"/>
  <c r="D27" i="1" s="1"/>
  <c r="E24" i="1"/>
  <c r="E26" i="1" s="1"/>
  <c r="E27" i="1" s="1"/>
  <c r="F26" i="1" l="1"/>
  <c r="F27" i="1" s="1"/>
</calcChain>
</file>

<file path=xl/sharedStrings.xml><?xml version="1.0" encoding="utf-8"?>
<sst xmlns="http://schemas.openxmlformats.org/spreadsheetml/2006/main" count="110" uniqueCount="78">
  <si>
    <t>INTERNATIONALE TRAININGSPROGRAMMA'S (ITP)</t>
  </si>
  <si>
    <t>ITP</t>
  </si>
  <si>
    <t>Allowance</t>
  </si>
  <si>
    <t>Indirect Travel Costs</t>
  </si>
  <si>
    <t>Didactic Allowance</t>
  </si>
  <si>
    <t>Mailing Allowance</t>
  </si>
  <si>
    <t>Accommodation</t>
  </si>
  <si>
    <t>Insurance</t>
  </si>
  <si>
    <t>Tuition fee</t>
  </si>
  <si>
    <t>Totaal</t>
  </si>
  <si>
    <t>Aantal
beursdagen</t>
  </si>
  <si>
    <t>NAAM 
Bursaal</t>
  </si>
  <si>
    <t>VOORNAAM 
Bursaal</t>
  </si>
  <si>
    <t>Land</t>
  </si>
  <si>
    <t>INTERNATIONAL COURSE PROGRAMMES (ICP)</t>
  </si>
  <si>
    <t>ICP</t>
  </si>
  <si>
    <t>Aantal
beursmaanden</t>
  </si>
  <si>
    <t>Allowance +
Family Supplement</t>
  </si>
  <si>
    <t>Installation Allowance</t>
  </si>
  <si>
    <t>INTAKE</t>
  </si>
  <si>
    <t>TOTAAL</t>
  </si>
  <si>
    <t>Daily allowance</t>
  </si>
  <si>
    <t>9. De beheerskosten worden door de VLIR berekend en toegekend.</t>
  </si>
  <si>
    <t>Voor waar en echt verklaard,</t>
  </si>
  <si>
    <t>Vul hier de naam en functie van de ondertekenaar in (mag ICOS zijn)</t>
  </si>
  <si>
    <t>Vul hier de datum van ondertekening in</t>
  </si>
  <si>
    <t>ICP PhD</t>
  </si>
  <si>
    <t>AANTAL 
BEURSMAANDEN</t>
  </si>
  <si>
    <t>Allowance (Belgium)</t>
  </si>
  <si>
    <t>Conference Participation</t>
  </si>
  <si>
    <t>LAND</t>
  </si>
  <si>
    <t>Conference 
participation</t>
  </si>
  <si>
    <t>Allowance (home country)</t>
  </si>
  <si>
    <t>Airline Ticket</t>
  </si>
  <si>
    <t>TOTAAL (dagen)</t>
  </si>
  <si>
    <t>NAAM BURSAAL</t>
  </si>
  <si>
    <t>VOORNAAM BURSAAL</t>
  </si>
  <si>
    <t>PERIODE 2: DUUR</t>
  </si>
  <si>
    <t>PERIODE 1: aanvangsdatum</t>
  </si>
  <si>
    <t>PERIODE 1: einddatum</t>
  </si>
  <si>
    <t>PERIODE 2: aanvangsdatum</t>
  </si>
  <si>
    <t>PERIODE 2: einddatum</t>
  </si>
  <si>
    <t>PERIODE 3: aanvangsdatum</t>
  </si>
  <si>
    <t>PERIODE 4: einddatum</t>
  </si>
  <si>
    <t>PERIODE 5: aanvangsdatum</t>
  </si>
  <si>
    <t>PERIODE 5: einddatum</t>
  </si>
  <si>
    <t>INTAKEJAAR</t>
  </si>
  <si>
    <t xml:space="preserve">ICP-PhD studenten: sandwich ratio </t>
  </si>
  <si>
    <r>
      <rPr>
        <b/>
        <sz val="10"/>
        <rFont val="Arial"/>
        <family val="2"/>
      </rPr>
      <t>Opgelet, dit is een meerjarig formulier</t>
    </r>
    <r>
      <rPr>
        <sz val="10"/>
        <rFont val="Arial"/>
        <family val="2"/>
      </rPr>
      <t xml:space="preserve">
Dit formulier kan daarom best lokaal bewaard worden op je computer en dan continue aangevuld worden wanneer een ICP PhD student reist.
Bedoeling is om in gewoon datum formaat (dag/maand/jaar) de aanvangs- en einddata van de verblijven in België van de ICP PhD'ers in te geven.</t>
    </r>
  </si>
  <si>
    <t>PERIODE 3: einddatum</t>
  </si>
  <si>
    <t>PERIODE 1: DUUR (dagen)</t>
  </si>
  <si>
    <t>PERIODE 3: aanvangsdatum (dagen)</t>
  </si>
  <si>
    <t>PERIODE 3: DUUR (dagen)</t>
  </si>
  <si>
    <t>PERIODE 4: DUUR (dagen)</t>
  </si>
  <si>
    <t>PERIODE 5: DUUR (dagen)</t>
  </si>
  <si>
    <t xml:space="preserve">Opmerking: dit model wordt automatisch ingevuld op basis van de ingevoerde gegevens in Model 2. </t>
  </si>
  <si>
    <t>Monthly allowance (&amp; family supplement)</t>
  </si>
  <si>
    <t>Accomodation allowance</t>
  </si>
  <si>
    <t>Programme Related Travel Costs</t>
  </si>
  <si>
    <t>Supervision Allowance</t>
  </si>
  <si>
    <t>Research Allowance</t>
  </si>
  <si>
    <t>Airline ticket for the student</t>
  </si>
  <si>
    <t>Airline ticket for the Belgian or local supervisor</t>
  </si>
  <si>
    <t>Travel fee for the Belgian or local supervisor</t>
  </si>
  <si>
    <t>Airline ticket for the student (and exceptional extra travel costs)</t>
  </si>
  <si>
    <t>Indirect Travel Costs (and exceptional additional reimbursed indirect travel costs)</t>
  </si>
  <si>
    <t>Didactic Allowance 2</t>
  </si>
  <si>
    <t>Didactic Allowance 1</t>
  </si>
  <si>
    <t>Accommodation
Allowance</t>
  </si>
  <si>
    <t>Tuition Fee</t>
  </si>
  <si>
    <t>Supervision Allowance (Belgium + home country)</t>
  </si>
  <si>
    <t>Research Allowance (Belgium + home country)</t>
  </si>
  <si>
    <t>Airline ticket for the Belgian or local promoter</t>
  </si>
  <si>
    <t>Travel fee for the Belgian or local promoter</t>
  </si>
  <si>
    <r>
      <t xml:space="preserve">Model 1
</t>
    </r>
    <r>
      <rPr>
        <sz val="4"/>
        <color theme="0"/>
        <rFont val="Arial"/>
        <family val="2"/>
      </rPr>
      <t xml:space="preserve">
</t>
    </r>
    <r>
      <rPr>
        <sz val="12"/>
        <color theme="0"/>
        <rFont val="Arial"/>
        <family val="2"/>
      </rPr>
      <t>Overzicht van de kosten van het Beurzentoekenningsprogramma voor het jaar 2012
Universiteit XXXX
Per kostensoort</t>
    </r>
  </si>
  <si>
    <t xml:space="preserve">Opmerking </t>
  </si>
  <si>
    <t xml:space="preserve">Logistical allowance </t>
  </si>
  <si>
    <t>Logistical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</si>
</sst>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theme="1" tint="0.1499984740745262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u/>
      <sz val="14"/>
      <color theme="0"/>
      <name val="Arial"/>
      <family val="2"/>
    </font>
    <font>
      <sz val="4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1534E"/>
        <bgColor indexed="64"/>
      </patternFill>
    </fill>
    <fill>
      <patternFill patternType="solid">
        <fgColor rgb="FF9FA585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3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3" xfId="0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0" fontId="8" fillId="0" borderId="0" xfId="0" applyFont="1"/>
    <xf numFmtId="4" fontId="9" fillId="0" borderId="3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4" fontId="9" fillId="0" borderId="33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 wrapText="1"/>
    </xf>
    <xf numFmtId="0" fontId="10" fillId="0" borderId="0" xfId="0" applyFont="1"/>
    <xf numFmtId="4" fontId="9" fillId="0" borderId="19" xfId="0" applyNumberFormat="1" applyFont="1" applyFill="1" applyBorder="1" applyAlignment="1">
      <alignment vertical="center"/>
    </xf>
    <xf numFmtId="0" fontId="4" fillId="0" borderId="0" xfId="1"/>
    <xf numFmtId="0" fontId="6" fillId="0" borderId="0" xfId="1" applyFont="1"/>
    <xf numFmtId="0" fontId="6" fillId="0" borderId="0" xfId="1" applyFont="1" applyFill="1"/>
    <xf numFmtId="0" fontId="4" fillId="0" borderId="0" xfId="1" applyFont="1"/>
    <xf numFmtId="0" fontId="4" fillId="0" borderId="0" xfId="1" applyFont="1" applyFill="1"/>
    <xf numFmtId="0" fontId="4" fillId="0" borderId="0" xfId="1" applyFont="1" applyFill="1" applyBorder="1" applyAlignment="1">
      <alignment vertical="center" wrapText="1"/>
    </xf>
    <xf numFmtId="14" fontId="4" fillId="0" borderId="0" xfId="1" applyNumberFormat="1" applyFont="1" applyFill="1" applyBorder="1"/>
    <xf numFmtId="1" fontId="4" fillId="0" borderId="0" xfId="1" applyNumberFormat="1" applyFont="1" applyFill="1" applyBorder="1"/>
    <xf numFmtId="0" fontId="6" fillId="0" borderId="0" xfId="1" applyFont="1" applyFill="1" applyBorder="1" applyAlignment="1">
      <alignment vertical="center"/>
    </xf>
    <xf numFmtId="0" fontId="4" fillId="0" borderId="0" xfId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4" fontId="1" fillId="0" borderId="11" xfId="0" applyNumberFormat="1" applyFont="1" applyBorder="1"/>
    <xf numFmtId="4" fontId="1" fillId="0" borderId="29" xfId="0" applyNumberFormat="1" applyFont="1" applyBorder="1"/>
    <xf numFmtId="4" fontId="1" fillId="0" borderId="4" xfId="0" applyNumberFormat="1" applyFont="1" applyBorder="1"/>
    <xf numFmtId="4" fontId="1" fillId="0" borderId="3" xfId="0" applyNumberFormat="1" applyFont="1" applyBorder="1"/>
    <xf numFmtId="4" fontId="1" fillId="0" borderId="25" xfId="0" applyNumberFormat="1" applyFont="1" applyBorder="1"/>
    <xf numFmtId="4" fontId="1" fillId="0" borderId="16" xfId="0" applyNumberFormat="1" applyFont="1" applyBorder="1"/>
    <xf numFmtId="4" fontId="1" fillId="0" borderId="26" xfId="0" applyNumberFormat="1" applyFont="1" applyBorder="1"/>
    <xf numFmtId="4" fontId="9" fillId="0" borderId="35" xfId="0" applyNumberFormat="1" applyFont="1" applyFill="1" applyBorder="1" applyAlignment="1">
      <alignment vertical="center"/>
    </xf>
    <xf numFmtId="4" fontId="9" fillId="0" borderId="44" xfId="0" applyNumberFormat="1" applyFont="1" applyFill="1" applyBorder="1" applyAlignment="1">
      <alignment vertical="center"/>
    </xf>
    <xf numFmtId="0" fontId="4" fillId="0" borderId="5" xfId="0" applyFont="1" applyBorder="1"/>
    <xf numFmtId="0" fontId="5" fillId="3" borderId="3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/>
    <xf numFmtId="0" fontId="10" fillId="3" borderId="1" xfId="0" applyFont="1" applyFill="1" applyBorder="1"/>
    <xf numFmtId="4" fontId="10" fillId="3" borderId="2" xfId="0" applyNumberFormat="1" applyFont="1" applyFill="1" applyBorder="1"/>
    <xf numFmtId="4" fontId="10" fillId="3" borderId="40" xfId="0" applyNumberFormat="1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Fill="1" applyAlignment="1"/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textRotation="45"/>
    </xf>
    <xf numFmtId="0" fontId="16" fillId="2" borderId="21" xfId="0" applyFont="1" applyFill="1" applyBorder="1" applyAlignment="1">
      <alignment horizontal="center" textRotation="45" wrapText="1"/>
    </xf>
    <xf numFmtId="0" fontId="16" fillId="2" borderId="22" xfId="0" applyFont="1" applyFill="1" applyBorder="1" applyAlignment="1">
      <alignment horizontal="center" textRotation="45"/>
    </xf>
    <xf numFmtId="0" fontId="16" fillId="2" borderId="28" xfId="0" applyFont="1" applyFill="1" applyBorder="1" applyAlignment="1">
      <alignment horizontal="center" textRotation="45" wrapText="1"/>
    </xf>
    <xf numFmtId="0" fontId="16" fillId="2" borderId="28" xfId="0" applyFont="1" applyFill="1" applyBorder="1" applyAlignment="1">
      <alignment horizontal="center" textRotation="45"/>
    </xf>
    <xf numFmtId="0" fontId="16" fillId="2" borderId="39" xfId="0" applyFont="1" applyFill="1" applyBorder="1" applyAlignment="1">
      <alignment horizontal="center" textRotation="45" wrapText="1"/>
    </xf>
    <xf numFmtId="0" fontId="16" fillId="2" borderId="1" xfId="0" applyFont="1" applyFill="1" applyBorder="1" applyAlignment="1">
      <alignment horizontal="center" textRotation="45"/>
    </xf>
    <xf numFmtId="0" fontId="16" fillId="2" borderId="23" xfId="0" applyFont="1" applyFill="1" applyBorder="1" applyAlignment="1">
      <alignment horizontal="center" textRotation="45"/>
    </xf>
    <xf numFmtId="0" fontId="16" fillId="2" borderId="27" xfId="0" applyFont="1" applyFill="1" applyBorder="1" applyAlignment="1">
      <alignment horizontal="center" textRotation="45" wrapText="1"/>
    </xf>
    <xf numFmtId="0" fontId="16" fillId="2" borderId="39" xfId="0" applyFont="1" applyFill="1" applyBorder="1" applyAlignment="1">
      <alignment horizontal="center" textRotation="45"/>
    </xf>
    <xf numFmtId="0" fontId="16" fillId="2" borderId="27" xfId="0" applyFont="1" applyFill="1" applyBorder="1" applyAlignment="1">
      <alignment horizontal="center" textRotation="45"/>
    </xf>
    <xf numFmtId="0" fontId="16" fillId="2" borderId="41" xfId="0" applyFont="1" applyFill="1" applyBorder="1" applyAlignment="1">
      <alignment horizontal="center" textRotation="45"/>
    </xf>
    <xf numFmtId="0" fontId="16" fillId="2" borderId="30" xfId="0" applyFont="1" applyFill="1" applyBorder="1" applyAlignment="1">
      <alignment horizontal="center" textRotation="45"/>
    </xf>
    <xf numFmtId="0" fontId="16" fillId="2" borderId="21" xfId="0" applyFont="1" applyFill="1" applyBorder="1" applyAlignment="1">
      <alignment horizontal="center" textRotation="45"/>
    </xf>
    <xf numFmtId="0" fontId="16" fillId="2" borderId="43" xfId="0" applyFont="1" applyFill="1" applyBorder="1" applyAlignment="1">
      <alignment horizontal="center" textRotation="45"/>
    </xf>
    <xf numFmtId="0" fontId="1" fillId="0" borderId="23" xfId="0" applyFont="1" applyBorder="1" applyAlignment="1">
      <alignment horizontal="center"/>
    </xf>
    <xf numFmtId="0" fontId="6" fillId="3" borderId="23" xfId="0" applyFont="1" applyFill="1" applyBorder="1" applyAlignment="1">
      <alignment vertical="center"/>
    </xf>
    <xf numFmtId="4" fontId="6" fillId="3" borderId="20" xfId="0" applyNumberFormat="1" applyFont="1" applyFill="1" applyBorder="1" applyAlignment="1">
      <alignment vertical="center"/>
    </xf>
    <xf numFmtId="4" fontId="6" fillId="3" borderId="21" xfId="0" applyNumberFormat="1" applyFont="1" applyFill="1" applyBorder="1" applyAlignment="1">
      <alignment vertical="center"/>
    </xf>
    <xf numFmtId="4" fontId="6" fillId="3" borderId="22" xfId="0" applyNumberFormat="1" applyFont="1" applyFill="1" applyBorder="1" applyAlignment="1">
      <alignment vertical="center"/>
    </xf>
    <xf numFmtId="4" fontId="5" fillId="3" borderId="31" xfId="0" applyNumberFormat="1" applyFont="1" applyFill="1" applyBorder="1" applyAlignment="1">
      <alignment vertical="center"/>
    </xf>
    <xf numFmtId="4" fontId="9" fillId="4" borderId="19" xfId="0" applyNumberFormat="1" applyFont="1" applyFill="1" applyBorder="1" applyAlignment="1">
      <alignment vertical="center"/>
    </xf>
    <xf numFmtId="4" fontId="9" fillId="4" borderId="44" xfId="0" applyNumberFormat="1" applyFont="1" applyFill="1" applyBorder="1" applyAlignment="1">
      <alignment vertical="center"/>
    </xf>
    <xf numFmtId="4" fontId="9" fillId="4" borderId="24" xfId="0" applyNumberFormat="1" applyFont="1" applyFill="1" applyBorder="1" applyAlignment="1">
      <alignment vertical="center" wrapText="1"/>
    </xf>
    <xf numFmtId="4" fontId="1" fillId="0" borderId="3" xfId="0" applyNumberFormat="1" applyFont="1" applyFill="1" applyBorder="1"/>
    <xf numFmtId="0" fontId="1" fillId="0" borderId="33" xfId="0" applyFont="1" applyFill="1" applyBorder="1"/>
    <xf numFmtId="2" fontId="1" fillId="0" borderId="10" xfId="0" applyNumberFormat="1" applyFont="1" applyBorder="1"/>
    <xf numFmtId="2" fontId="1" fillId="0" borderId="13" xfId="0" applyNumberFormat="1" applyFont="1" applyBorder="1"/>
    <xf numFmtId="2" fontId="1" fillId="0" borderId="32" xfId="0" applyNumberFormat="1" applyFont="1" applyFill="1" applyBorder="1"/>
    <xf numFmtId="4" fontId="1" fillId="0" borderId="33" xfId="0" applyNumberFormat="1" applyFont="1" applyFill="1" applyBorder="1"/>
    <xf numFmtId="4" fontId="1" fillId="0" borderId="34" xfId="0" applyNumberFormat="1" applyFont="1" applyFill="1" applyBorder="1"/>
    <xf numFmtId="4" fontId="1" fillId="0" borderId="13" xfId="0" applyNumberFormat="1" applyFont="1" applyFill="1" applyBorder="1"/>
    <xf numFmtId="4" fontId="1" fillId="0" borderId="25" xfId="0" applyNumberFormat="1" applyFont="1" applyFill="1" applyBorder="1"/>
    <xf numFmtId="0" fontId="1" fillId="0" borderId="11" xfId="0" applyFont="1" applyFill="1" applyBorder="1"/>
    <xf numFmtId="4" fontId="1" fillId="0" borderId="11" xfId="0" applyNumberFormat="1" applyFont="1" applyFill="1" applyBorder="1"/>
    <xf numFmtId="0" fontId="1" fillId="0" borderId="0" xfId="0" applyFont="1" applyFill="1"/>
    <xf numFmtId="0" fontId="10" fillId="3" borderId="2" xfId="0" applyFont="1" applyFill="1" applyBorder="1"/>
    <xf numFmtId="0" fontId="1" fillId="0" borderId="3" xfId="0" applyFont="1" applyFill="1" applyBorder="1"/>
    <xf numFmtId="0" fontId="1" fillId="0" borderId="16" xfId="0" applyFont="1" applyFill="1" applyBorder="1"/>
    <xf numFmtId="164" fontId="1" fillId="0" borderId="11" xfId="0" applyNumberFormat="1" applyFont="1" applyBorder="1"/>
    <xf numFmtId="164" fontId="1" fillId="0" borderId="3" xfId="0" applyNumberFormat="1" applyFont="1" applyBorder="1"/>
    <xf numFmtId="2" fontId="1" fillId="0" borderId="13" xfId="0" applyNumberFormat="1" applyFont="1" applyFill="1" applyBorder="1"/>
    <xf numFmtId="2" fontId="1" fillId="0" borderId="33" xfId="0" applyNumberFormat="1" applyFont="1" applyFill="1" applyBorder="1"/>
    <xf numFmtId="0" fontId="1" fillId="0" borderId="13" xfId="0" applyFont="1" applyFill="1" applyBorder="1"/>
    <xf numFmtId="0" fontId="1" fillId="0" borderId="32" xfId="0" applyFont="1" applyFill="1" applyBorder="1"/>
    <xf numFmtId="0" fontId="1" fillId="0" borderId="15" xfId="0" applyFont="1" applyFill="1" applyBorder="1"/>
    <xf numFmtId="4" fontId="4" fillId="0" borderId="33" xfId="0" applyNumberFormat="1" applyFont="1" applyFill="1" applyBorder="1"/>
    <xf numFmtId="0" fontId="1" fillId="0" borderId="18" xfId="0" applyFont="1" applyFill="1" applyBorder="1"/>
    <xf numFmtId="2" fontId="1" fillId="0" borderId="10" xfId="0" applyNumberFormat="1" applyFont="1" applyFill="1" applyBorder="1"/>
    <xf numFmtId="4" fontId="1" fillId="0" borderId="29" xfId="0" applyNumberFormat="1" applyFont="1" applyFill="1" applyBorder="1"/>
    <xf numFmtId="4" fontId="1" fillId="0" borderId="4" xfId="0" applyNumberFormat="1" applyFont="1" applyFill="1" applyBorder="1"/>
    <xf numFmtId="0" fontId="1" fillId="0" borderId="8" xfId="0" applyFont="1" applyFill="1" applyBorder="1"/>
    <xf numFmtId="0" fontId="1" fillId="0" borderId="45" xfId="0" applyFont="1" applyFill="1" applyBorder="1"/>
    <xf numFmtId="0" fontId="9" fillId="0" borderId="33" xfId="0" applyFont="1" applyFill="1" applyBorder="1"/>
    <xf numFmtId="0" fontId="1" fillId="0" borderId="9" xfId="0" applyFont="1" applyFill="1" applyBorder="1"/>
    <xf numFmtId="4" fontId="4" fillId="0" borderId="3" xfId="0" applyNumberFormat="1" applyFont="1" applyBorder="1" applyAlignment="1">
      <alignment vertical="center"/>
    </xf>
    <xf numFmtId="14" fontId="1" fillId="0" borderId="29" xfId="0" applyNumberFormat="1" applyFont="1" applyFill="1" applyBorder="1" applyAlignment="1">
      <alignment vertical="top"/>
    </xf>
    <xf numFmtId="14" fontId="1" fillId="0" borderId="42" xfId="0" applyNumberFormat="1" applyFont="1" applyFill="1" applyBorder="1" applyAlignment="1">
      <alignment vertical="top"/>
    </xf>
    <xf numFmtId="0" fontId="12" fillId="2" borderId="23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4" fillId="3" borderId="25" xfId="1" applyFill="1" applyBorder="1" applyAlignment="1">
      <alignment horizontal="center" vertical="center" wrapText="1"/>
    </xf>
    <xf numFmtId="0" fontId="4" fillId="3" borderId="38" xfId="1" applyFill="1" applyBorder="1" applyAlignment="1">
      <alignment horizontal="center" vertical="center" wrapText="1"/>
    </xf>
    <xf numFmtId="0" fontId="4" fillId="3" borderId="35" xfId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2" xfId="0" applyFont="1" applyFill="1" applyBorder="1"/>
    <xf numFmtId="0" fontId="1" fillId="0" borderId="14" xfId="0" applyFont="1" applyFill="1" applyBorder="1"/>
    <xf numFmtId="0" fontId="1" fillId="0" borderId="46" xfId="0" applyFont="1" applyFill="1" applyBorder="1"/>
    <xf numFmtId="0" fontId="1" fillId="0" borderId="17" xfId="0" applyFont="1" applyFill="1" applyBorder="1"/>
    <xf numFmtId="0" fontId="1" fillId="0" borderId="47" xfId="0" applyFont="1" applyBorder="1"/>
    <xf numFmtId="4" fontId="1" fillId="0" borderId="0" xfId="0" applyNumberFormat="1" applyFont="1"/>
    <xf numFmtId="0" fontId="10" fillId="3" borderId="48" xfId="0" applyFont="1" applyFill="1" applyBorder="1"/>
    <xf numFmtId="4" fontId="17" fillId="0" borderId="11" xfId="0" applyNumberFormat="1" applyFont="1" applyBorder="1"/>
    <xf numFmtId="4" fontId="17" fillId="0" borderId="16" xfId="0" applyNumberFormat="1" applyFont="1" applyBorder="1"/>
    <xf numFmtId="4" fontId="1" fillId="0" borderId="16" xfId="0" applyNumberFormat="1" applyFont="1" applyFill="1" applyBorder="1"/>
    <xf numFmtId="4" fontId="1" fillId="0" borderId="1" xfId="0" applyNumberFormat="1" applyFont="1" applyBorder="1"/>
    <xf numFmtId="0" fontId="1" fillId="0" borderId="42" xfId="0" applyFont="1" applyBorder="1"/>
    <xf numFmtId="0" fontId="1" fillId="0" borderId="49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4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14" fontId="1" fillId="0" borderId="10" xfId="0" applyNumberFormat="1" applyFont="1" applyFill="1" applyBorder="1" applyAlignment="1">
      <alignment vertical="top"/>
    </xf>
    <xf numFmtId="0" fontId="1" fillId="0" borderId="42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4" fontId="9" fillId="5" borderId="44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7" fillId="0" borderId="3" xfId="0" applyNumberFormat="1" applyFont="1" applyBorder="1"/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9FA585"/>
      <color rgb="FF415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workbookViewId="0">
      <selection activeCell="J12" sqref="J12"/>
    </sheetView>
  </sheetViews>
  <sheetFormatPr defaultRowHeight="12.75" x14ac:dyDescent="0.2"/>
  <cols>
    <col min="1" max="1" width="2.7109375" style="14" customWidth="1"/>
    <col min="2" max="2" width="83.28515625" style="14" bestFit="1" customWidth="1"/>
    <col min="3" max="3" width="11.5703125" style="14" bestFit="1" customWidth="1"/>
    <col min="4" max="4" width="11.28515625" style="14" bestFit="1" customWidth="1"/>
    <col min="5" max="5" width="12.42578125" style="14" customWidth="1"/>
    <col min="6" max="6" width="15.5703125" style="14" customWidth="1"/>
    <col min="7" max="8" width="9.140625" style="14"/>
    <col min="9" max="9" width="10.140625" style="14" customWidth="1"/>
    <col min="10" max="10" width="12" style="14" customWidth="1"/>
    <col min="11" max="253" width="9.140625" style="14"/>
    <col min="254" max="254" width="83.28515625" style="14" bestFit="1" customWidth="1"/>
    <col min="255" max="255" width="11.5703125" style="14" bestFit="1" customWidth="1"/>
    <col min="256" max="256" width="11.28515625" style="14" bestFit="1" customWidth="1"/>
    <col min="257" max="257" width="12.42578125" style="14" bestFit="1" customWidth="1"/>
    <col min="258" max="261" width="12.42578125" style="14" customWidth="1"/>
    <col min="262" max="262" width="13.28515625" style="14" customWidth="1"/>
    <col min="263" max="264" width="9.140625" style="14"/>
    <col min="265" max="265" width="10.140625" style="14" customWidth="1"/>
    <col min="266" max="266" width="12" style="14" customWidth="1"/>
    <col min="267" max="509" width="9.140625" style="14"/>
    <col min="510" max="510" width="83.28515625" style="14" bestFit="1" customWidth="1"/>
    <col min="511" max="511" width="11.5703125" style="14" bestFit="1" customWidth="1"/>
    <col min="512" max="512" width="11.28515625" style="14" bestFit="1" customWidth="1"/>
    <col min="513" max="513" width="12.42578125" style="14" bestFit="1" customWidth="1"/>
    <col min="514" max="517" width="12.42578125" style="14" customWidth="1"/>
    <col min="518" max="518" width="13.28515625" style="14" customWidth="1"/>
    <col min="519" max="520" width="9.140625" style="14"/>
    <col min="521" max="521" width="10.140625" style="14" customWidth="1"/>
    <col min="522" max="522" width="12" style="14" customWidth="1"/>
    <col min="523" max="765" width="9.140625" style="14"/>
    <col min="766" max="766" width="83.28515625" style="14" bestFit="1" customWidth="1"/>
    <col min="767" max="767" width="11.5703125" style="14" bestFit="1" customWidth="1"/>
    <col min="768" max="768" width="11.28515625" style="14" bestFit="1" customWidth="1"/>
    <col min="769" max="769" width="12.42578125" style="14" bestFit="1" customWidth="1"/>
    <col min="770" max="773" width="12.42578125" style="14" customWidth="1"/>
    <col min="774" max="774" width="13.28515625" style="14" customWidth="1"/>
    <col min="775" max="776" width="9.140625" style="14"/>
    <col min="777" max="777" width="10.140625" style="14" customWidth="1"/>
    <col min="778" max="778" width="12" style="14" customWidth="1"/>
    <col min="779" max="1021" width="9.140625" style="14"/>
    <col min="1022" max="1022" width="83.28515625" style="14" bestFit="1" customWidth="1"/>
    <col min="1023" max="1023" width="11.5703125" style="14" bestFit="1" customWidth="1"/>
    <col min="1024" max="1024" width="11.28515625" style="14" bestFit="1" customWidth="1"/>
    <col min="1025" max="1025" width="12.42578125" style="14" bestFit="1" customWidth="1"/>
    <col min="1026" max="1029" width="12.42578125" style="14" customWidth="1"/>
    <col min="1030" max="1030" width="13.28515625" style="14" customWidth="1"/>
    <col min="1031" max="1032" width="9.140625" style="14"/>
    <col min="1033" max="1033" width="10.140625" style="14" customWidth="1"/>
    <col min="1034" max="1034" width="12" style="14" customWidth="1"/>
    <col min="1035" max="1277" width="9.140625" style="14"/>
    <col min="1278" max="1278" width="83.28515625" style="14" bestFit="1" customWidth="1"/>
    <col min="1279" max="1279" width="11.5703125" style="14" bestFit="1" customWidth="1"/>
    <col min="1280" max="1280" width="11.28515625" style="14" bestFit="1" customWidth="1"/>
    <col min="1281" max="1281" width="12.42578125" style="14" bestFit="1" customWidth="1"/>
    <col min="1282" max="1285" width="12.42578125" style="14" customWidth="1"/>
    <col min="1286" max="1286" width="13.28515625" style="14" customWidth="1"/>
    <col min="1287" max="1288" width="9.140625" style="14"/>
    <col min="1289" max="1289" width="10.140625" style="14" customWidth="1"/>
    <col min="1290" max="1290" width="12" style="14" customWidth="1"/>
    <col min="1291" max="1533" width="9.140625" style="14"/>
    <col min="1534" max="1534" width="83.28515625" style="14" bestFit="1" customWidth="1"/>
    <col min="1535" max="1535" width="11.5703125" style="14" bestFit="1" customWidth="1"/>
    <col min="1536" max="1536" width="11.28515625" style="14" bestFit="1" customWidth="1"/>
    <col min="1537" max="1537" width="12.42578125" style="14" bestFit="1" customWidth="1"/>
    <col min="1538" max="1541" width="12.42578125" style="14" customWidth="1"/>
    <col min="1542" max="1542" width="13.28515625" style="14" customWidth="1"/>
    <col min="1543" max="1544" width="9.140625" style="14"/>
    <col min="1545" max="1545" width="10.140625" style="14" customWidth="1"/>
    <col min="1546" max="1546" width="12" style="14" customWidth="1"/>
    <col min="1547" max="1789" width="9.140625" style="14"/>
    <col min="1790" max="1790" width="83.28515625" style="14" bestFit="1" customWidth="1"/>
    <col min="1791" max="1791" width="11.5703125" style="14" bestFit="1" customWidth="1"/>
    <col min="1792" max="1792" width="11.28515625" style="14" bestFit="1" customWidth="1"/>
    <col min="1793" max="1793" width="12.42578125" style="14" bestFit="1" customWidth="1"/>
    <col min="1794" max="1797" width="12.42578125" style="14" customWidth="1"/>
    <col min="1798" max="1798" width="13.28515625" style="14" customWidth="1"/>
    <col min="1799" max="1800" width="9.140625" style="14"/>
    <col min="1801" max="1801" width="10.140625" style="14" customWidth="1"/>
    <col min="1802" max="1802" width="12" style="14" customWidth="1"/>
    <col min="1803" max="2045" width="9.140625" style="14"/>
    <col min="2046" max="2046" width="83.28515625" style="14" bestFit="1" customWidth="1"/>
    <col min="2047" max="2047" width="11.5703125" style="14" bestFit="1" customWidth="1"/>
    <col min="2048" max="2048" width="11.28515625" style="14" bestFit="1" customWidth="1"/>
    <col min="2049" max="2049" width="12.42578125" style="14" bestFit="1" customWidth="1"/>
    <col min="2050" max="2053" width="12.42578125" style="14" customWidth="1"/>
    <col min="2054" max="2054" width="13.28515625" style="14" customWidth="1"/>
    <col min="2055" max="2056" width="9.140625" style="14"/>
    <col min="2057" max="2057" width="10.140625" style="14" customWidth="1"/>
    <col min="2058" max="2058" width="12" style="14" customWidth="1"/>
    <col min="2059" max="2301" width="9.140625" style="14"/>
    <col min="2302" max="2302" width="83.28515625" style="14" bestFit="1" customWidth="1"/>
    <col min="2303" max="2303" width="11.5703125" style="14" bestFit="1" customWidth="1"/>
    <col min="2304" max="2304" width="11.28515625" style="14" bestFit="1" customWidth="1"/>
    <col min="2305" max="2305" width="12.42578125" style="14" bestFit="1" customWidth="1"/>
    <col min="2306" max="2309" width="12.42578125" style="14" customWidth="1"/>
    <col min="2310" max="2310" width="13.28515625" style="14" customWidth="1"/>
    <col min="2311" max="2312" width="9.140625" style="14"/>
    <col min="2313" max="2313" width="10.140625" style="14" customWidth="1"/>
    <col min="2314" max="2314" width="12" style="14" customWidth="1"/>
    <col min="2315" max="2557" width="9.140625" style="14"/>
    <col min="2558" max="2558" width="83.28515625" style="14" bestFit="1" customWidth="1"/>
    <col min="2559" max="2559" width="11.5703125" style="14" bestFit="1" customWidth="1"/>
    <col min="2560" max="2560" width="11.28515625" style="14" bestFit="1" customWidth="1"/>
    <col min="2561" max="2561" width="12.42578125" style="14" bestFit="1" customWidth="1"/>
    <col min="2562" max="2565" width="12.42578125" style="14" customWidth="1"/>
    <col min="2566" max="2566" width="13.28515625" style="14" customWidth="1"/>
    <col min="2567" max="2568" width="9.140625" style="14"/>
    <col min="2569" max="2569" width="10.140625" style="14" customWidth="1"/>
    <col min="2570" max="2570" width="12" style="14" customWidth="1"/>
    <col min="2571" max="2813" width="9.140625" style="14"/>
    <col min="2814" max="2814" width="83.28515625" style="14" bestFit="1" customWidth="1"/>
    <col min="2815" max="2815" width="11.5703125" style="14" bestFit="1" customWidth="1"/>
    <col min="2816" max="2816" width="11.28515625" style="14" bestFit="1" customWidth="1"/>
    <col min="2817" max="2817" width="12.42578125" style="14" bestFit="1" customWidth="1"/>
    <col min="2818" max="2821" width="12.42578125" style="14" customWidth="1"/>
    <col min="2822" max="2822" width="13.28515625" style="14" customWidth="1"/>
    <col min="2823" max="2824" width="9.140625" style="14"/>
    <col min="2825" max="2825" width="10.140625" style="14" customWidth="1"/>
    <col min="2826" max="2826" width="12" style="14" customWidth="1"/>
    <col min="2827" max="3069" width="9.140625" style="14"/>
    <col min="3070" max="3070" width="83.28515625" style="14" bestFit="1" customWidth="1"/>
    <col min="3071" max="3071" width="11.5703125" style="14" bestFit="1" customWidth="1"/>
    <col min="3072" max="3072" width="11.28515625" style="14" bestFit="1" customWidth="1"/>
    <col min="3073" max="3073" width="12.42578125" style="14" bestFit="1" customWidth="1"/>
    <col min="3074" max="3077" width="12.42578125" style="14" customWidth="1"/>
    <col min="3078" max="3078" width="13.28515625" style="14" customWidth="1"/>
    <col min="3079" max="3080" width="9.140625" style="14"/>
    <col min="3081" max="3081" width="10.140625" style="14" customWidth="1"/>
    <col min="3082" max="3082" width="12" style="14" customWidth="1"/>
    <col min="3083" max="3325" width="9.140625" style="14"/>
    <col min="3326" max="3326" width="83.28515625" style="14" bestFit="1" customWidth="1"/>
    <col min="3327" max="3327" width="11.5703125" style="14" bestFit="1" customWidth="1"/>
    <col min="3328" max="3328" width="11.28515625" style="14" bestFit="1" customWidth="1"/>
    <col min="3329" max="3329" width="12.42578125" style="14" bestFit="1" customWidth="1"/>
    <col min="3330" max="3333" width="12.42578125" style="14" customWidth="1"/>
    <col min="3334" max="3334" width="13.28515625" style="14" customWidth="1"/>
    <col min="3335" max="3336" width="9.140625" style="14"/>
    <col min="3337" max="3337" width="10.140625" style="14" customWidth="1"/>
    <col min="3338" max="3338" width="12" style="14" customWidth="1"/>
    <col min="3339" max="3581" width="9.140625" style="14"/>
    <col min="3582" max="3582" width="83.28515625" style="14" bestFit="1" customWidth="1"/>
    <col min="3583" max="3583" width="11.5703125" style="14" bestFit="1" customWidth="1"/>
    <col min="3584" max="3584" width="11.28515625" style="14" bestFit="1" customWidth="1"/>
    <col min="3585" max="3585" width="12.42578125" style="14" bestFit="1" customWidth="1"/>
    <col min="3586" max="3589" width="12.42578125" style="14" customWidth="1"/>
    <col min="3590" max="3590" width="13.28515625" style="14" customWidth="1"/>
    <col min="3591" max="3592" width="9.140625" style="14"/>
    <col min="3593" max="3593" width="10.140625" style="14" customWidth="1"/>
    <col min="3594" max="3594" width="12" style="14" customWidth="1"/>
    <col min="3595" max="3837" width="9.140625" style="14"/>
    <col min="3838" max="3838" width="83.28515625" style="14" bestFit="1" customWidth="1"/>
    <col min="3839" max="3839" width="11.5703125" style="14" bestFit="1" customWidth="1"/>
    <col min="3840" max="3840" width="11.28515625" style="14" bestFit="1" customWidth="1"/>
    <col min="3841" max="3841" width="12.42578125" style="14" bestFit="1" customWidth="1"/>
    <col min="3842" max="3845" width="12.42578125" style="14" customWidth="1"/>
    <col min="3846" max="3846" width="13.28515625" style="14" customWidth="1"/>
    <col min="3847" max="3848" width="9.140625" style="14"/>
    <col min="3849" max="3849" width="10.140625" style="14" customWidth="1"/>
    <col min="3850" max="3850" width="12" style="14" customWidth="1"/>
    <col min="3851" max="4093" width="9.140625" style="14"/>
    <col min="4094" max="4094" width="83.28515625" style="14" bestFit="1" customWidth="1"/>
    <col min="4095" max="4095" width="11.5703125" style="14" bestFit="1" customWidth="1"/>
    <col min="4096" max="4096" width="11.28515625" style="14" bestFit="1" customWidth="1"/>
    <col min="4097" max="4097" width="12.42578125" style="14" bestFit="1" customWidth="1"/>
    <col min="4098" max="4101" width="12.42578125" style="14" customWidth="1"/>
    <col min="4102" max="4102" width="13.28515625" style="14" customWidth="1"/>
    <col min="4103" max="4104" width="9.140625" style="14"/>
    <col min="4105" max="4105" width="10.140625" style="14" customWidth="1"/>
    <col min="4106" max="4106" width="12" style="14" customWidth="1"/>
    <col min="4107" max="4349" width="9.140625" style="14"/>
    <col min="4350" max="4350" width="83.28515625" style="14" bestFit="1" customWidth="1"/>
    <col min="4351" max="4351" width="11.5703125" style="14" bestFit="1" customWidth="1"/>
    <col min="4352" max="4352" width="11.28515625" style="14" bestFit="1" customWidth="1"/>
    <col min="4353" max="4353" width="12.42578125" style="14" bestFit="1" customWidth="1"/>
    <col min="4354" max="4357" width="12.42578125" style="14" customWidth="1"/>
    <col min="4358" max="4358" width="13.28515625" style="14" customWidth="1"/>
    <col min="4359" max="4360" width="9.140625" style="14"/>
    <col min="4361" max="4361" width="10.140625" style="14" customWidth="1"/>
    <col min="4362" max="4362" width="12" style="14" customWidth="1"/>
    <col min="4363" max="4605" width="9.140625" style="14"/>
    <col min="4606" max="4606" width="83.28515625" style="14" bestFit="1" customWidth="1"/>
    <col min="4607" max="4607" width="11.5703125" style="14" bestFit="1" customWidth="1"/>
    <col min="4608" max="4608" width="11.28515625" style="14" bestFit="1" customWidth="1"/>
    <col min="4609" max="4609" width="12.42578125" style="14" bestFit="1" customWidth="1"/>
    <col min="4610" max="4613" width="12.42578125" style="14" customWidth="1"/>
    <col min="4614" max="4614" width="13.28515625" style="14" customWidth="1"/>
    <col min="4615" max="4616" width="9.140625" style="14"/>
    <col min="4617" max="4617" width="10.140625" style="14" customWidth="1"/>
    <col min="4618" max="4618" width="12" style="14" customWidth="1"/>
    <col min="4619" max="4861" width="9.140625" style="14"/>
    <col min="4862" max="4862" width="83.28515625" style="14" bestFit="1" customWidth="1"/>
    <col min="4863" max="4863" width="11.5703125" style="14" bestFit="1" customWidth="1"/>
    <col min="4864" max="4864" width="11.28515625" style="14" bestFit="1" customWidth="1"/>
    <col min="4865" max="4865" width="12.42578125" style="14" bestFit="1" customWidth="1"/>
    <col min="4866" max="4869" width="12.42578125" style="14" customWidth="1"/>
    <col min="4870" max="4870" width="13.28515625" style="14" customWidth="1"/>
    <col min="4871" max="4872" width="9.140625" style="14"/>
    <col min="4873" max="4873" width="10.140625" style="14" customWidth="1"/>
    <col min="4874" max="4874" width="12" style="14" customWidth="1"/>
    <col min="4875" max="5117" width="9.140625" style="14"/>
    <col min="5118" max="5118" width="83.28515625" style="14" bestFit="1" customWidth="1"/>
    <col min="5119" max="5119" width="11.5703125" style="14" bestFit="1" customWidth="1"/>
    <col min="5120" max="5120" width="11.28515625" style="14" bestFit="1" customWidth="1"/>
    <col min="5121" max="5121" width="12.42578125" style="14" bestFit="1" customWidth="1"/>
    <col min="5122" max="5125" width="12.42578125" style="14" customWidth="1"/>
    <col min="5126" max="5126" width="13.28515625" style="14" customWidth="1"/>
    <col min="5127" max="5128" width="9.140625" style="14"/>
    <col min="5129" max="5129" width="10.140625" style="14" customWidth="1"/>
    <col min="5130" max="5130" width="12" style="14" customWidth="1"/>
    <col min="5131" max="5373" width="9.140625" style="14"/>
    <col min="5374" max="5374" width="83.28515625" style="14" bestFit="1" customWidth="1"/>
    <col min="5375" max="5375" width="11.5703125" style="14" bestFit="1" customWidth="1"/>
    <col min="5376" max="5376" width="11.28515625" style="14" bestFit="1" customWidth="1"/>
    <col min="5377" max="5377" width="12.42578125" style="14" bestFit="1" customWidth="1"/>
    <col min="5378" max="5381" width="12.42578125" style="14" customWidth="1"/>
    <col min="5382" max="5382" width="13.28515625" style="14" customWidth="1"/>
    <col min="5383" max="5384" width="9.140625" style="14"/>
    <col min="5385" max="5385" width="10.140625" style="14" customWidth="1"/>
    <col min="5386" max="5386" width="12" style="14" customWidth="1"/>
    <col min="5387" max="5629" width="9.140625" style="14"/>
    <col min="5630" max="5630" width="83.28515625" style="14" bestFit="1" customWidth="1"/>
    <col min="5631" max="5631" width="11.5703125" style="14" bestFit="1" customWidth="1"/>
    <col min="5632" max="5632" width="11.28515625" style="14" bestFit="1" customWidth="1"/>
    <col min="5633" max="5633" width="12.42578125" style="14" bestFit="1" customWidth="1"/>
    <col min="5634" max="5637" width="12.42578125" style="14" customWidth="1"/>
    <col min="5638" max="5638" width="13.28515625" style="14" customWidth="1"/>
    <col min="5639" max="5640" width="9.140625" style="14"/>
    <col min="5641" max="5641" width="10.140625" style="14" customWidth="1"/>
    <col min="5642" max="5642" width="12" style="14" customWidth="1"/>
    <col min="5643" max="5885" width="9.140625" style="14"/>
    <col min="5886" max="5886" width="83.28515625" style="14" bestFit="1" customWidth="1"/>
    <col min="5887" max="5887" width="11.5703125" style="14" bestFit="1" customWidth="1"/>
    <col min="5888" max="5888" width="11.28515625" style="14" bestFit="1" customWidth="1"/>
    <col min="5889" max="5889" width="12.42578125" style="14" bestFit="1" customWidth="1"/>
    <col min="5890" max="5893" width="12.42578125" style="14" customWidth="1"/>
    <col min="5894" max="5894" width="13.28515625" style="14" customWidth="1"/>
    <col min="5895" max="5896" width="9.140625" style="14"/>
    <col min="5897" max="5897" width="10.140625" style="14" customWidth="1"/>
    <col min="5898" max="5898" width="12" style="14" customWidth="1"/>
    <col min="5899" max="6141" width="9.140625" style="14"/>
    <col min="6142" max="6142" width="83.28515625" style="14" bestFit="1" customWidth="1"/>
    <col min="6143" max="6143" width="11.5703125" style="14" bestFit="1" customWidth="1"/>
    <col min="6144" max="6144" width="11.28515625" style="14" bestFit="1" customWidth="1"/>
    <col min="6145" max="6145" width="12.42578125" style="14" bestFit="1" customWidth="1"/>
    <col min="6146" max="6149" width="12.42578125" style="14" customWidth="1"/>
    <col min="6150" max="6150" width="13.28515625" style="14" customWidth="1"/>
    <col min="6151" max="6152" width="9.140625" style="14"/>
    <col min="6153" max="6153" width="10.140625" style="14" customWidth="1"/>
    <col min="6154" max="6154" width="12" style="14" customWidth="1"/>
    <col min="6155" max="6397" width="9.140625" style="14"/>
    <col min="6398" max="6398" width="83.28515625" style="14" bestFit="1" customWidth="1"/>
    <col min="6399" max="6399" width="11.5703125" style="14" bestFit="1" customWidth="1"/>
    <col min="6400" max="6400" width="11.28515625" style="14" bestFit="1" customWidth="1"/>
    <col min="6401" max="6401" width="12.42578125" style="14" bestFit="1" customWidth="1"/>
    <col min="6402" max="6405" width="12.42578125" style="14" customWidth="1"/>
    <col min="6406" max="6406" width="13.28515625" style="14" customWidth="1"/>
    <col min="6407" max="6408" width="9.140625" style="14"/>
    <col min="6409" max="6409" width="10.140625" style="14" customWidth="1"/>
    <col min="6410" max="6410" width="12" style="14" customWidth="1"/>
    <col min="6411" max="6653" width="9.140625" style="14"/>
    <col min="6654" max="6654" width="83.28515625" style="14" bestFit="1" customWidth="1"/>
    <col min="6655" max="6655" width="11.5703125" style="14" bestFit="1" customWidth="1"/>
    <col min="6656" max="6656" width="11.28515625" style="14" bestFit="1" customWidth="1"/>
    <col min="6657" max="6657" width="12.42578125" style="14" bestFit="1" customWidth="1"/>
    <col min="6658" max="6661" width="12.42578125" style="14" customWidth="1"/>
    <col min="6662" max="6662" width="13.28515625" style="14" customWidth="1"/>
    <col min="6663" max="6664" width="9.140625" style="14"/>
    <col min="6665" max="6665" width="10.140625" style="14" customWidth="1"/>
    <col min="6666" max="6666" width="12" style="14" customWidth="1"/>
    <col min="6667" max="6909" width="9.140625" style="14"/>
    <col min="6910" max="6910" width="83.28515625" style="14" bestFit="1" customWidth="1"/>
    <col min="6911" max="6911" width="11.5703125" style="14" bestFit="1" customWidth="1"/>
    <col min="6912" max="6912" width="11.28515625" style="14" bestFit="1" customWidth="1"/>
    <col min="6913" max="6913" width="12.42578125" style="14" bestFit="1" customWidth="1"/>
    <col min="6914" max="6917" width="12.42578125" style="14" customWidth="1"/>
    <col min="6918" max="6918" width="13.28515625" style="14" customWidth="1"/>
    <col min="6919" max="6920" width="9.140625" style="14"/>
    <col min="6921" max="6921" width="10.140625" style="14" customWidth="1"/>
    <col min="6922" max="6922" width="12" style="14" customWidth="1"/>
    <col min="6923" max="7165" width="9.140625" style="14"/>
    <col min="7166" max="7166" width="83.28515625" style="14" bestFit="1" customWidth="1"/>
    <col min="7167" max="7167" width="11.5703125" style="14" bestFit="1" customWidth="1"/>
    <col min="7168" max="7168" width="11.28515625" style="14" bestFit="1" customWidth="1"/>
    <col min="7169" max="7169" width="12.42578125" style="14" bestFit="1" customWidth="1"/>
    <col min="7170" max="7173" width="12.42578125" style="14" customWidth="1"/>
    <col min="7174" max="7174" width="13.28515625" style="14" customWidth="1"/>
    <col min="7175" max="7176" width="9.140625" style="14"/>
    <col min="7177" max="7177" width="10.140625" style="14" customWidth="1"/>
    <col min="7178" max="7178" width="12" style="14" customWidth="1"/>
    <col min="7179" max="7421" width="9.140625" style="14"/>
    <col min="7422" max="7422" width="83.28515625" style="14" bestFit="1" customWidth="1"/>
    <col min="7423" max="7423" width="11.5703125" style="14" bestFit="1" customWidth="1"/>
    <col min="7424" max="7424" width="11.28515625" style="14" bestFit="1" customWidth="1"/>
    <col min="7425" max="7425" width="12.42578125" style="14" bestFit="1" customWidth="1"/>
    <col min="7426" max="7429" width="12.42578125" style="14" customWidth="1"/>
    <col min="7430" max="7430" width="13.28515625" style="14" customWidth="1"/>
    <col min="7431" max="7432" width="9.140625" style="14"/>
    <col min="7433" max="7433" width="10.140625" style="14" customWidth="1"/>
    <col min="7434" max="7434" width="12" style="14" customWidth="1"/>
    <col min="7435" max="7677" width="9.140625" style="14"/>
    <col min="7678" max="7678" width="83.28515625" style="14" bestFit="1" customWidth="1"/>
    <col min="7679" max="7679" width="11.5703125" style="14" bestFit="1" customWidth="1"/>
    <col min="7680" max="7680" width="11.28515625" style="14" bestFit="1" customWidth="1"/>
    <col min="7681" max="7681" width="12.42578125" style="14" bestFit="1" customWidth="1"/>
    <col min="7682" max="7685" width="12.42578125" style="14" customWidth="1"/>
    <col min="7686" max="7686" width="13.28515625" style="14" customWidth="1"/>
    <col min="7687" max="7688" width="9.140625" style="14"/>
    <col min="7689" max="7689" width="10.140625" style="14" customWidth="1"/>
    <col min="7690" max="7690" width="12" style="14" customWidth="1"/>
    <col min="7691" max="7933" width="9.140625" style="14"/>
    <col min="7934" max="7934" width="83.28515625" style="14" bestFit="1" customWidth="1"/>
    <col min="7935" max="7935" width="11.5703125" style="14" bestFit="1" customWidth="1"/>
    <col min="7936" max="7936" width="11.28515625" style="14" bestFit="1" customWidth="1"/>
    <col min="7937" max="7937" width="12.42578125" style="14" bestFit="1" customWidth="1"/>
    <col min="7938" max="7941" width="12.42578125" style="14" customWidth="1"/>
    <col min="7942" max="7942" width="13.28515625" style="14" customWidth="1"/>
    <col min="7943" max="7944" width="9.140625" style="14"/>
    <col min="7945" max="7945" width="10.140625" style="14" customWidth="1"/>
    <col min="7946" max="7946" width="12" style="14" customWidth="1"/>
    <col min="7947" max="8189" width="9.140625" style="14"/>
    <col min="8190" max="8190" width="83.28515625" style="14" bestFit="1" customWidth="1"/>
    <col min="8191" max="8191" width="11.5703125" style="14" bestFit="1" customWidth="1"/>
    <col min="8192" max="8192" width="11.28515625" style="14" bestFit="1" customWidth="1"/>
    <col min="8193" max="8193" width="12.42578125" style="14" bestFit="1" customWidth="1"/>
    <col min="8194" max="8197" width="12.42578125" style="14" customWidth="1"/>
    <col min="8198" max="8198" width="13.28515625" style="14" customWidth="1"/>
    <col min="8199" max="8200" width="9.140625" style="14"/>
    <col min="8201" max="8201" width="10.140625" style="14" customWidth="1"/>
    <col min="8202" max="8202" width="12" style="14" customWidth="1"/>
    <col min="8203" max="8445" width="9.140625" style="14"/>
    <col min="8446" max="8446" width="83.28515625" style="14" bestFit="1" customWidth="1"/>
    <col min="8447" max="8447" width="11.5703125" style="14" bestFit="1" customWidth="1"/>
    <col min="8448" max="8448" width="11.28515625" style="14" bestFit="1" customWidth="1"/>
    <col min="8449" max="8449" width="12.42578125" style="14" bestFit="1" customWidth="1"/>
    <col min="8450" max="8453" width="12.42578125" style="14" customWidth="1"/>
    <col min="8454" max="8454" width="13.28515625" style="14" customWidth="1"/>
    <col min="8455" max="8456" width="9.140625" style="14"/>
    <col min="8457" max="8457" width="10.140625" style="14" customWidth="1"/>
    <col min="8458" max="8458" width="12" style="14" customWidth="1"/>
    <col min="8459" max="8701" width="9.140625" style="14"/>
    <col min="8702" max="8702" width="83.28515625" style="14" bestFit="1" customWidth="1"/>
    <col min="8703" max="8703" width="11.5703125" style="14" bestFit="1" customWidth="1"/>
    <col min="8704" max="8704" width="11.28515625" style="14" bestFit="1" customWidth="1"/>
    <col min="8705" max="8705" width="12.42578125" style="14" bestFit="1" customWidth="1"/>
    <col min="8706" max="8709" width="12.42578125" style="14" customWidth="1"/>
    <col min="8710" max="8710" width="13.28515625" style="14" customWidth="1"/>
    <col min="8711" max="8712" width="9.140625" style="14"/>
    <col min="8713" max="8713" width="10.140625" style="14" customWidth="1"/>
    <col min="8714" max="8714" width="12" style="14" customWidth="1"/>
    <col min="8715" max="8957" width="9.140625" style="14"/>
    <col min="8958" max="8958" width="83.28515625" style="14" bestFit="1" customWidth="1"/>
    <col min="8959" max="8959" width="11.5703125" style="14" bestFit="1" customWidth="1"/>
    <col min="8960" max="8960" width="11.28515625" style="14" bestFit="1" customWidth="1"/>
    <col min="8961" max="8961" width="12.42578125" style="14" bestFit="1" customWidth="1"/>
    <col min="8962" max="8965" width="12.42578125" style="14" customWidth="1"/>
    <col min="8966" max="8966" width="13.28515625" style="14" customWidth="1"/>
    <col min="8967" max="8968" width="9.140625" style="14"/>
    <col min="8969" max="8969" width="10.140625" style="14" customWidth="1"/>
    <col min="8970" max="8970" width="12" style="14" customWidth="1"/>
    <col min="8971" max="9213" width="9.140625" style="14"/>
    <col min="9214" max="9214" width="83.28515625" style="14" bestFit="1" customWidth="1"/>
    <col min="9215" max="9215" width="11.5703125" style="14" bestFit="1" customWidth="1"/>
    <col min="9216" max="9216" width="11.28515625" style="14" bestFit="1" customWidth="1"/>
    <col min="9217" max="9217" width="12.42578125" style="14" bestFit="1" customWidth="1"/>
    <col min="9218" max="9221" width="12.42578125" style="14" customWidth="1"/>
    <col min="9222" max="9222" width="13.28515625" style="14" customWidth="1"/>
    <col min="9223" max="9224" width="9.140625" style="14"/>
    <col min="9225" max="9225" width="10.140625" style="14" customWidth="1"/>
    <col min="9226" max="9226" width="12" style="14" customWidth="1"/>
    <col min="9227" max="9469" width="9.140625" style="14"/>
    <col min="9470" max="9470" width="83.28515625" style="14" bestFit="1" customWidth="1"/>
    <col min="9471" max="9471" width="11.5703125" style="14" bestFit="1" customWidth="1"/>
    <col min="9472" max="9472" width="11.28515625" style="14" bestFit="1" customWidth="1"/>
    <col min="9473" max="9473" width="12.42578125" style="14" bestFit="1" customWidth="1"/>
    <col min="9474" max="9477" width="12.42578125" style="14" customWidth="1"/>
    <col min="9478" max="9478" width="13.28515625" style="14" customWidth="1"/>
    <col min="9479" max="9480" width="9.140625" style="14"/>
    <col min="9481" max="9481" width="10.140625" style="14" customWidth="1"/>
    <col min="9482" max="9482" width="12" style="14" customWidth="1"/>
    <col min="9483" max="9725" width="9.140625" style="14"/>
    <col min="9726" max="9726" width="83.28515625" style="14" bestFit="1" customWidth="1"/>
    <col min="9727" max="9727" width="11.5703125" style="14" bestFit="1" customWidth="1"/>
    <col min="9728" max="9728" width="11.28515625" style="14" bestFit="1" customWidth="1"/>
    <col min="9729" max="9729" width="12.42578125" style="14" bestFit="1" customWidth="1"/>
    <col min="9730" max="9733" width="12.42578125" style="14" customWidth="1"/>
    <col min="9734" max="9734" width="13.28515625" style="14" customWidth="1"/>
    <col min="9735" max="9736" width="9.140625" style="14"/>
    <col min="9737" max="9737" width="10.140625" style="14" customWidth="1"/>
    <col min="9738" max="9738" width="12" style="14" customWidth="1"/>
    <col min="9739" max="9981" width="9.140625" style="14"/>
    <col min="9982" max="9982" width="83.28515625" style="14" bestFit="1" customWidth="1"/>
    <col min="9983" max="9983" width="11.5703125" style="14" bestFit="1" customWidth="1"/>
    <col min="9984" max="9984" width="11.28515625" style="14" bestFit="1" customWidth="1"/>
    <col min="9985" max="9985" width="12.42578125" style="14" bestFit="1" customWidth="1"/>
    <col min="9986" max="9989" width="12.42578125" style="14" customWidth="1"/>
    <col min="9990" max="9990" width="13.28515625" style="14" customWidth="1"/>
    <col min="9991" max="9992" width="9.140625" style="14"/>
    <col min="9993" max="9993" width="10.140625" style="14" customWidth="1"/>
    <col min="9994" max="9994" width="12" style="14" customWidth="1"/>
    <col min="9995" max="10237" width="9.140625" style="14"/>
    <col min="10238" max="10238" width="83.28515625" style="14" bestFit="1" customWidth="1"/>
    <col min="10239" max="10239" width="11.5703125" style="14" bestFit="1" customWidth="1"/>
    <col min="10240" max="10240" width="11.28515625" style="14" bestFit="1" customWidth="1"/>
    <col min="10241" max="10241" width="12.42578125" style="14" bestFit="1" customWidth="1"/>
    <col min="10242" max="10245" width="12.42578125" style="14" customWidth="1"/>
    <col min="10246" max="10246" width="13.28515625" style="14" customWidth="1"/>
    <col min="10247" max="10248" width="9.140625" style="14"/>
    <col min="10249" max="10249" width="10.140625" style="14" customWidth="1"/>
    <col min="10250" max="10250" width="12" style="14" customWidth="1"/>
    <col min="10251" max="10493" width="9.140625" style="14"/>
    <col min="10494" max="10494" width="83.28515625" style="14" bestFit="1" customWidth="1"/>
    <col min="10495" max="10495" width="11.5703125" style="14" bestFit="1" customWidth="1"/>
    <col min="10496" max="10496" width="11.28515625" style="14" bestFit="1" customWidth="1"/>
    <col min="10497" max="10497" width="12.42578125" style="14" bestFit="1" customWidth="1"/>
    <col min="10498" max="10501" width="12.42578125" style="14" customWidth="1"/>
    <col min="10502" max="10502" width="13.28515625" style="14" customWidth="1"/>
    <col min="10503" max="10504" width="9.140625" style="14"/>
    <col min="10505" max="10505" width="10.140625" style="14" customWidth="1"/>
    <col min="10506" max="10506" width="12" style="14" customWidth="1"/>
    <col min="10507" max="10749" width="9.140625" style="14"/>
    <col min="10750" max="10750" width="83.28515625" style="14" bestFit="1" customWidth="1"/>
    <col min="10751" max="10751" width="11.5703125" style="14" bestFit="1" customWidth="1"/>
    <col min="10752" max="10752" width="11.28515625" style="14" bestFit="1" customWidth="1"/>
    <col min="10753" max="10753" width="12.42578125" style="14" bestFit="1" customWidth="1"/>
    <col min="10754" max="10757" width="12.42578125" style="14" customWidth="1"/>
    <col min="10758" max="10758" width="13.28515625" style="14" customWidth="1"/>
    <col min="10759" max="10760" width="9.140625" style="14"/>
    <col min="10761" max="10761" width="10.140625" style="14" customWidth="1"/>
    <col min="10762" max="10762" width="12" style="14" customWidth="1"/>
    <col min="10763" max="11005" width="9.140625" style="14"/>
    <col min="11006" max="11006" width="83.28515625" style="14" bestFit="1" customWidth="1"/>
    <col min="11007" max="11007" width="11.5703125" style="14" bestFit="1" customWidth="1"/>
    <col min="11008" max="11008" width="11.28515625" style="14" bestFit="1" customWidth="1"/>
    <col min="11009" max="11009" width="12.42578125" style="14" bestFit="1" customWidth="1"/>
    <col min="11010" max="11013" width="12.42578125" style="14" customWidth="1"/>
    <col min="11014" max="11014" width="13.28515625" style="14" customWidth="1"/>
    <col min="11015" max="11016" width="9.140625" style="14"/>
    <col min="11017" max="11017" width="10.140625" style="14" customWidth="1"/>
    <col min="11018" max="11018" width="12" style="14" customWidth="1"/>
    <col min="11019" max="11261" width="9.140625" style="14"/>
    <col min="11262" max="11262" width="83.28515625" style="14" bestFit="1" customWidth="1"/>
    <col min="11263" max="11263" width="11.5703125" style="14" bestFit="1" customWidth="1"/>
    <col min="11264" max="11264" width="11.28515625" style="14" bestFit="1" customWidth="1"/>
    <col min="11265" max="11265" width="12.42578125" style="14" bestFit="1" customWidth="1"/>
    <col min="11266" max="11269" width="12.42578125" style="14" customWidth="1"/>
    <col min="11270" max="11270" width="13.28515625" style="14" customWidth="1"/>
    <col min="11271" max="11272" width="9.140625" style="14"/>
    <col min="11273" max="11273" width="10.140625" style="14" customWidth="1"/>
    <col min="11274" max="11274" width="12" style="14" customWidth="1"/>
    <col min="11275" max="11517" width="9.140625" style="14"/>
    <col min="11518" max="11518" width="83.28515625" style="14" bestFit="1" customWidth="1"/>
    <col min="11519" max="11519" width="11.5703125" style="14" bestFit="1" customWidth="1"/>
    <col min="11520" max="11520" width="11.28515625" style="14" bestFit="1" customWidth="1"/>
    <col min="11521" max="11521" width="12.42578125" style="14" bestFit="1" customWidth="1"/>
    <col min="11522" max="11525" width="12.42578125" style="14" customWidth="1"/>
    <col min="11526" max="11526" width="13.28515625" style="14" customWidth="1"/>
    <col min="11527" max="11528" width="9.140625" style="14"/>
    <col min="11529" max="11529" width="10.140625" style="14" customWidth="1"/>
    <col min="11530" max="11530" width="12" style="14" customWidth="1"/>
    <col min="11531" max="11773" width="9.140625" style="14"/>
    <col min="11774" max="11774" width="83.28515625" style="14" bestFit="1" customWidth="1"/>
    <col min="11775" max="11775" width="11.5703125" style="14" bestFit="1" customWidth="1"/>
    <col min="11776" max="11776" width="11.28515625" style="14" bestFit="1" customWidth="1"/>
    <col min="11777" max="11777" width="12.42578125" style="14" bestFit="1" customWidth="1"/>
    <col min="11778" max="11781" width="12.42578125" style="14" customWidth="1"/>
    <col min="11782" max="11782" width="13.28515625" style="14" customWidth="1"/>
    <col min="11783" max="11784" width="9.140625" style="14"/>
    <col min="11785" max="11785" width="10.140625" style="14" customWidth="1"/>
    <col min="11786" max="11786" width="12" style="14" customWidth="1"/>
    <col min="11787" max="12029" width="9.140625" style="14"/>
    <col min="12030" max="12030" width="83.28515625" style="14" bestFit="1" customWidth="1"/>
    <col min="12031" max="12031" width="11.5703125" style="14" bestFit="1" customWidth="1"/>
    <col min="12032" max="12032" width="11.28515625" style="14" bestFit="1" customWidth="1"/>
    <col min="12033" max="12033" width="12.42578125" style="14" bestFit="1" customWidth="1"/>
    <col min="12034" max="12037" width="12.42578125" style="14" customWidth="1"/>
    <col min="12038" max="12038" width="13.28515625" style="14" customWidth="1"/>
    <col min="12039" max="12040" width="9.140625" style="14"/>
    <col min="12041" max="12041" width="10.140625" style="14" customWidth="1"/>
    <col min="12042" max="12042" width="12" style="14" customWidth="1"/>
    <col min="12043" max="12285" width="9.140625" style="14"/>
    <col min="12286" max="12286" width="83.28515625" style="14" bestFit="1" customWidth="1"/>
    <col min="12287" max="12287" width="11.5703125" style="14" bestFit="1" customWidth="1"/>
    <col min="12288" max="12288" width="11.28515625" style="14" bestFit="1" customWidth="1"/>
    <col min="12289" max="12289" width="12.42578125" style="14" bestFit="1" customWidth="1"/>
    <col min="12290" max="12293" width="12.42578125" style="14" customWidth="1"/>
    <col min="12294" max="12294" width="13.28515625" style="14" customWidth="1"/>
    <col min="12295" max="12296" width="9.140625" style="14"/>
    <col min="12297" max="12297" width="10.140625" style="14" customWidth="1"/>
    <col min="12298" max="12298" width="12" style="14" customWidth="1"/>
    <col min="12299" max="12541" width="9.140625" style="14"/>
    <col min="12542" max="12542" width="83.28515625" style="14" bestFit="1" customWidth="1"/>
    <col min="12543" max="12543" width="11.5703125" style="14" bestFit="1" customWidth="1"/>
    <col min="12544" max="12544" width="11.28515625" style="14" bestFit="1" customWidth="1"/>
    <col min="12545" max="12545" width="12.42578125" style="14" bestFit="1" customWidth="1"/>
    <col min="12546" max="12549" width="12.42578125" style="14" customWidth="1"/>
    <col min="12550" max="12550" width="13.28515625" style="14" customWidth="1"/>
    <col min="12551" max="12552" width="9.140625" style="14"/>
    <col min="12553" max="12553" width="10.140625" style="14" customWidth="1"/>
    <col min="12554" max="12554" width="12" style="14" customWidth="1"/>
    <col min="12555" max="12797" width="9.140625" style="14"/>
    <col min="12798" max="12798" width="83.28515625" style="14" bestFit="1" customWidth="1"/>
    <col min="12799" max="12799" width="11.5703125" style="14" bestFit="1" customWidth="1"/>
    <col min="12800" max="12800" width="11.28515625" style="14" bestFit="1" customWidth="1"/>
    <col min="12801" max="12801" width="12.42578125" style="14" bestFit="1" customWidth="1"/>
    <col min="12802" max="12805" width="12.42578125" style="14" customWidth="1"/>
    <col min="12806" max="12806" width="13.28515625" style="14" customWidth="1"/>
    <col min="12807" max="12808" width="9.140625" style="14"/>
    <col min="12809" max="12809" width="10.140625" style="14" customWidth="1"/>
    <col min="12810" max="12810" width="12" style="14" customWidth="1"/>
    <col min="12811" max="13053" width="9.140625" style="14"/>
    <col min="13054" max="13054" width="83.28515625" style="14" bestFit="1" customWidth="1"/>
    <col min="13055" max="13055" width="11.5703125" style="14" bestFit="1" customWidth="1"/>
    <col min="13056" max="13056" width="11.28515625" style="14" bestFit="1" customWidth="1"/>
    <col min="13057" max="13057" width="12.42578125" style="14" bestFit="1" customWidth="1"/>
    <col min="13058" max="13061" width="12.42578125" style="14" customWidth="1"/>
    <col min="13062" max="13062" width="13.28515625" style="14" customWidth="1"/>
    <col min="13063" max="13064" width="9.140625" style="14"/>
    <col min="13065" max="13065" width="10.140625" style="14" customWidth="1"/>
    <col min="13066" max="13066" width="12" style="14" customWidth="1"/>
    <col min="13067" max="13309" width="9.140625" style="14"/>
    <col min="13310" max="13310" width="83.28515625" style="14" bestFit="1" customWidth="1"/>
    <col min="13311" max="13311" width="11.5703125" style="14" bestFit="1" customWidth="1"/>
    <col min="13312" max="13312" width="11.28515625" style="14" bestFit="1" customWidth="1"/>
    <col min="13313" max="13313" width="12.42578125" style="14" bestFit="1" customWidth="1"/>
    <col min="13314" max="13317" width="12.42578125" style="14" customWidth="1"/>
    <col min="13318" max="13318" width="13.28515625" style="14" customWidth="1"/>
    <col min="13319" max="13320" width="9.140625" style="14"/>
    <col min="13321" max="13321" width="10.140625" style="14" customWidth="1"/>
    <col min="13322" max="13322" width="12" style="14" customWidth="1"/>
    <col min="13323" max="13565" width="9.140625" style="14"/>
    <col min="13566" max="13566" width="83.28515625" style="14" bestFit="1" customWidth="1"/>
    <col min="13567" max="13567" width="11.5703125" style="14" bestFit="1" customWidth="1"/>
    <col min="13568" max="13568" width="11.28515625" style="14" bestFit="1" customWidth="1"/>
    <col min="13569" max="13569" width="12.42578125" style="14" bestFit="1" customWidth="1"/>
    <col min="13570" max="13573" width="12.42578125" style="14" customWidth="1"/>
    <col min="13574" max="13574" width="13.28515625" style="14" customWidth="1"/>
    <col min="13575" max="13576" width="9.140625" style="14"/>
    <col min="13577" max="13577" width="10.140625" style="14" customWidth="1"/>
    <col min="13578" max="13578" width="12" style="14" customWidth="1"/>
    <col min="13579" max="13821" width="9.140625" style="14"/>
    <col min="13822" max="13822" width="83.28515625" style="14" bestFit="1" customWidth="1"/>
    <col min="13823" max="13823" width="11.5703125" style="14" bestFit="1" customWidth="1"/>
    <col min="13824" max="13824" width="11.28515625" style="14" bestFit="1" customWidth="1"/>
    <col min="13825" max="13825" width="12.42578125" style="14" bestFit="1" customWidth="1"/>
    <col min="13826" max="13829" width="12.42578125" style="14" customWidth="1"/>
    <col min="13830" max="13830" width="13.28515625" style="14" customWidth="1"/>
    <col min="13831" max="13832" width="9.140625" style="14"/>
    <col min="13833" max="13833" width="10.140625" style="14" customWidth="1"/>
    <col min="13834" max="13834" width="12" style="14" customWidth="1"/>
    <col min="13835" max="14077" width="9.140625" style="14"/>
    <col min="14078" max="14078" width="83.28515625" style="14" bestFit="1" customWidth="1"/>
    <col min="14079" max="14079" width="11.5703125" style="14" bestFit="1" customWidth="1"/>
    <col min="14080" max="14080" width="11.28515625" style="14" bestFit="1" customWidth="1"/>
    <col min="14081" max="14081" width="12.42578125" style="14" bestFit="1" customWidth="1"/>
    <col min="14082" max="14085" width="12.42578125" style="14" customWidth="1"/>
    <col min="14086" max="14086" width="13.28515625" style="14" customWidth="1"/>
    <col min="14087" max="14088" width="9.140625" style="14"/>
    <col min="14089" max="14089" width="10.140625" style="14" customWidth="1"/>
    <col min="14090" max="14090" width="12" style="14" customWidth="1"/>
    <col min="14091" max="14333" width="9.140625" style="14"/>
    <col min="14334" max="14334" width="83.28515625" style="14" bestFit="1" customWidth="1"/>
    <col min="14335" max="14335" width="11.5703125" style="14" bestFit="1" customWidth="1"/>
    <col min="14336" max="14336" width="11.28515625" style="14" bestFit="1" customWidth="1"/>
    <col min="14337" max="14337" width="12.42578125" style="14" bestFit="1" customWidth="1"/>
    <col min="14338" max="14341" width="12.42578125" style="14" customWidth="1"/>
    <col min="14342" max="14342" width="13.28515625" style="14" customWidth="1"/>
    <col min="14343" max="14344" width="9.140625" style="14"/>
    <col min="14345" max="14345" width="10.140625" style="14" customWidth="1"/>
    <col min="14346" max="14346" width="12" style="14" customWidth="1"/>
    <col min="14347" max="14589" width="9.140625" style="14"/>
    <col min="14590" max="14590" width="83.28515625" style="14" bestFit="1" customWidth="1"/>
    <col min="14591" max="14591" width="11.5703125" style="14" bestFit="1" customWidth="1"/>
    <col min="14592" max="14592" width="11.28515625" style="14" bestFit="1" customWidth="1"/>
    <col min="14593" max="14593" width="12.42578125" style="14" bestFit="1" customWidth="1"/>
    <col min="14594" max="14597" width="12.42578125" style="14" customWidth="1"/>
    <col min="14598" max="14598" width="13.28515625" style="14" customWidth="1"/>
    <col min="14599" max="14600" width="9.140625" style="14"/>
    <col min="14601" max="14601" width="10.140625" style="14" customWidth="1"/>
    <col min="14602" max="14602" width="12" style="14" customWidth="1"/>
    <col min="14603" max="14845" width="9.140625" style="14"/>
    <col min="14846" max="14846" width="83.28515625" style="14" bestFit="1" customWidth="1"/>
    <col min="14847" max="14847" width="11.5703125" style="14" bestFit="1" customWidth="1"/>
    <col min="14848" max="14848" width="11.28515625" style="14" bestFit="1" customWidth="1"/>
    <col min="14849" max="14849" width="12.42578125" style="14" bestFit="1" customWidth="1"/>
    <col min="14850" max="14853" width="12.42578125" style="14" customWidth="1"/>
    <col min="14854" max="14854" width="13.28515625" style="14" customWidth="1"/>
    <col min="14855" max="14856" width="9.140625" style="14"/>
    <col min="14857" max="14857" width="10.140625" style="14" customWidth="1"/>
    <col min="14858" max="14858" width="12" style="14" customWidth="1"/>
    <col min="14859" max="15101" width="9.140625" style="14"/>
    <col min="15102" max="15102" width="83.28515625" style="14" bestFit="1" customWidth="1"/>
    <col min="15103" max="15103" width="11.5703125" style="14" bestFit="1" customWidth="1"/>
    <col min="15104" max="15104" width="11.28515625" style="14" bestFit="1" customWidth="1"/>
    <col min="15105" max="15105" width="12.42578125" style="14" bestFit="1" customWidth="1"/>
    <col min="15106" max="15109" width="12.42578125" style="14" customWidth="1"/>
    <col min="15110" max="15110" width="13.28515625" style="14" customWidth="1"/>
    <col min="15111" max="15112" width="9.140625" style="14"/>
    <col min="15113" max="15113" width="10.140625" style="14" customWidth="1"/>
    <col min="15114" max="15114" width="12" style="14" customWidth="1"/>
    <col min="15115" max="15357" width="9.140625" style="14"/>
    <col min="15358" max="15358" width="83.28515625" style="14" bestFit="1" customWidth="1"/>
    <col min="15359" max="15359" width="11.5703125" style="14" bestFit="1" customWidth="1"/>
    <col min="15360" max="15360" width="11.28515625" style="14" bestFit="1" customWidth="1"/>
    <col min="15361" max="15361" width="12.42578125" style="14" bestFit="1" customWidth="1"/>
    <col min="15362" max="15365" width="12.42578125" style="14" customWidth="1"/>
    <col min="15366" max="15366" width="13.28515625" style="14" customWidth="1"/>
    <col min="15367" max="15368" width="9.140625" style="14"/>
    <col min="15369" max="15369" width="10.140625" style="14" customWidth="1"/>
    <col min="15370" max="15370" width="12" style="14" customWidth="1"/>
    <col min="15371" max="15613" width="9.140625" style="14"/>
    <col min="15614" max="15614" width="83.28515625" style="14" bestFit="1" customWidth="1"/>
    <col min="15615" max="15615" width="11.5703125" style="14" bestFit="1" customWidth="1"/>
    <col min="15616" max="15616" width="11.28515625" style="14" bestFit="1" customWidth="1"/>
    <col min="15617" max="15617" width="12.42578125" style="14" bestFit="1" customWidth="1"/>
    <col min="15618" max="15621" width="12.42578125" style="14" customWidth="1"/>
    <col min="15622" max="15622" width="13.28515625" style="14" customWidth="1"/>
    <col min="15623" max="15624" width="9.140625" style="14"/>
    <col min="15625" max="15625" width="10.140625" style="14" customWidth="1"/>
    <col min="15626" max="15626" width="12" style="14" customWidth="1"/>
    <col min="15627" max="15869" width="9.140625" style="14"/>
    <col min="15870" max="15870" width="83.28515625" style="14" bestFit="1" customWidth="1"/>
    <col min="15871" max="15871" width="11.5703125" style="14" bestFit="1" customWidth="1"/>
    <col min="15872" max="15872" width="11.28515625" style="14" bestFit="1" customWidth="1"/>
    <col min="15873" max="15873" width="12.42578125" style="14" bestFit="1" customWidth="1"/>
    <col min="15874" max="15877" width="12.42578125" style="14" customWidth="1"/>
    <col min="15878" max="15878" width="13.28515625" style="14" customWidth="1"/>
    <col min="15879" max="15880" width="9.140625" style="14"/>
    <col min="15881" max="15881" width="10.140625" style="14" customWidth="1"/>
    <col min="15882" max="15882" width="12" style="14" customWidth="1"/>
    <col min="15883" max="16125" width="9.140625" style="14"/>
    <col min="16126" max="16126" width="83.28515625" style="14" bestFit="1" customWidth="1"/>
    <col min="16127" max="16127" width="11.5703125" style="14" bestFit="1" customWidth="1"/>
    <col min="16128" max="16128" width="11.28515625" style="14" bestFit="1" customWidth="1"/>
    <col min="16129" max="16129" width="12.42578125" style="14" bestFit="1" customWidth="1"/>
    <col min="16130" max="16133" width="12.42578125" style="14" customWidth="1"/>
    <col min="16134" max="16134" width="13.28515625" style="14" customWidth="1"/>
    <col min="16135" max="16136" width="9.140625" style="14"/>
    <col min="16137" max="16137" width="10.140625" style="14" customWidth="1"/>
    <col min="16138" max="16138" width="12" style="14" customWidth="1"/>
    <col min="16139" max="16384" width="9.140625" style="14"/>
  </cols>
  <sheetData>
    <row r="1" spans="2:11" ht="18.75" thickBot="1" x14ac:dyDescent="0.25">
      <c r="B1" s="125" t="s">
        <v>74</v>
      </c>
      <c r="C1" s="126"/>
      <c r="D1" s="126"/>
      <c r="E1" s="126"/>
      <c r="F1" s="127"/>
      <c r="I1" s="15"/>
      <c r="J1" s="15"/>
      <c r="K1" s="15"/>
    </row>
    <row r="2" spans="2:11" ht="18" x14ac:dyDescent="0.2">
      <c r="B2" s="37"/>
      <c r="C2" s="37"/>
      <c r="D2" s="37"/>
      <c r="E2" s="37"/>
      <c r="F2" s="38"/>
      <c r="I2" s="15"/>
      <c r="J2" s="15"/>
      <c r="K2" s="15"/>
    </row>
    <row r="3" spans="2:11" ht="31.5" x14ac:dyDescent="0.2">
      <c r="B3" s="55" t="s">
        <v>55</v>
      </c>
      <c r="C3" s="37"/>
      <c r="D3" s="37"/>
      <c r="E3" s="37"/>
      <c r="F3" s="38"/>
      <c r="I3" s="15"/>
      <c r="J3" s="15"/>
      <c r="K3" s="15"/>
    </row>
    <row r="4" spans="2:11" s="15" customFormat="1" ht="18.75" thickBot="1" x14ac:dyDescent="0.3">
      <c r="B4" s="16"/>
      <c r="C4" s="16"/>
      <c r="D4" s="16"/>
      <c r="E4" s="16"/>
      <c r="F4" s="17"/>
    </row>
    <row r="5" spans="2:11" ht="18.75" thickBot="1" x14ac:dyDescent="0.25">
      <c r="B5" s="66"/>
      <c r="C5" s="62" t="s">
        <v>15</v>
      </c>
      <c r="D5" s="63" t="s">
        <v>1</v>
      </c>
      <c r="E5" s="64" t="s">
        <v>26</v>
      </c>
      <c r="F5" s="65" t="s">
        <v>20</v>
      </c>
      <c r="I5" s="18"/>
      <c r="J5" s="18"/>
      <c r="K5" s="15"/>
    </row>
    <row r="6" spans="2:11" ht="16.5" thickBot="1" x14ac:dyDescent="0.25">
      <c r="B6" s="39" t="s">
        <v>56</v>
      </c>
      <c r="C6" s="53">
        <f>'Model 2 - ICP'!H124</f>
        <v>0</v>
      </c>
      <c r="D6" s="88"/>
      <c r="E6" s="24">
        <f>'Model 2 - ICP PhD'!G6+'Model 2 - ICP PhD'!H6</f>
        <v>0</v>
      </c>
      <c r="F6" s="19">
        <f>SUM(C6:E6)</f>
        <v>0</v>
      </c>
      <c r="I6" s="18"/>
      <c r="J6" s="18"/>
      <c r="K6" s="15"/>
    </row>
    <row r="7" spans="2:11" ht="16.5" thickBot="1" x14ac:dyDescent="0.25">
      <c r="B7" s="40" t="s">
        <v>21</v>
      </c>
      <c r="C7" s="89"/>
      <c r="D7" s="26">
        <f>'Model 2 - ITP'!G16</f>
        <v>0</v>
      </c>
      <c r="E7" s="90"/>
      <c r="F7" s="19">
        <f t="shared" ref="F7:F22" si="0">SUM(C7:E7)</f>
        <v>0</v>
      </c>
      <c r="I7" s="18"/>
      <c r="J7" s="18"/>
      <c r="K7" s="15"/>
    </row>
    <row r="8" spans="2:11" ht="16.5" thickBot="1" x14ac:dyDescent="0.25">
      <c r="B8" s="41" t="s">
        <v>57</v>
      </c>
      <c r="C8" s="53">
        <f>'Model 2 - ICP'!I124</f>
        <v>0</v>
      </c>
      <c r="D8" s="26">
        <f>'Model 2 - ITP'!H16</f>
        <v>0</v>
      </c>
      <c r="E8" s="90"/>
      <c r="F8" s="19">
        <f t="shared" si="0"/>
        <v>0</v>
      </c>
      <c r="I8" s="18"/>
      <c r="J8" s="18"/>
      <c r="K8" s="15"/>
    </row>
    <row r="9" spans="2:11" ht="16.5" thickBot="1" x14ac:dyDescent="0.25">
      <c r="B9" s="41" t="s">
        <v>65</v>
      </c>
      <c r="C9" s="53">
        <f>'Model 2 - ICP'!J124</f>
        <v>0</v>
      </c>
      <c r="D9" s="26">
        <f>'Model 2 - ITP'!I16</f>
        <v>0</v>
      </c>
      <c r="E9" s="24">
        <f>'Model 2 - ICP PhD'!I6</f>
        <v>0</v>
      </c>
      <c r="F9" s="19">
        <f t="shared" si="0"/>
        <v>0</v>
      </c>
      <c r="I9" s="18"/>
      <c r="J9" s="18"/>
      <c r="K9" s="15"/>
    </row>
    <row r="10" spans="2:11" ht="16.5" thickBot="1" x14ac:dyDescent="0.25">
      <c r="B10" s="41" t="s">
        <v>18</v>
      </c>
      <c r="C10" s="53">
        <f>'Model 2 - ICP'!K124</f>
        <v>0</v>
      </c>
      <c r="D10" s="88"/>
      <c r="E10" s="24">
        <f>'Model 2 - ICP PhD'!J6</f>
        <v>0</v>
      </c>
      <c r="F10" s="19">
        <f t="shared" si="0"/>
        <v>0</v>
      </c>
      <c r="I10" s="18"/>
      <c r="J10" s="18"/>
      <c r="K10" s="15"/>
    </row>
    <row r="11" spans="2:11" ht="16.5" thickBot="1" x14ac:dyDescent="0.25">
      <c r="B11" s="41" t="s">
        <v>67</v>
      </c>
      <c r="C11" s="53">
        <f>'Model 2 - ICP'!L124</f>
        <v>0</v>
      </c>
      <c r="D11" s="26">
        <f>'Model 2 - ITP'!J16</f>
        <v>0</v>
      </c>
      <c r="E11" s="88"/>
      <c r="F11" s="19">
        <f t="shared" si="0"/>
        <v>0</v>
      </c>
      <c r="I11" s="18"/>
      <c r="J11" s="18"/>
      <c r="K11" s="15"/>
    </row>
    <row r="12" spans="2:11" ht="16.5" thickBot="1" x14ac:dyDescent="0.25">
      <c r="B12" s="54" t="s">
        <v>66</v>
      </c>
      <c r="C12" s="53">
        <f>'Model 2 - ICP'!M124</f>
        <v>0</v>
      </c>
      <c r="D12" s="88"/>
      <c r="E12" s="88"/>
      <c r="F12" s="19">
        <f t="shared" si="0"/>
        <v>0</v>
      </c>
      <c r="I12" s="18"/>
      <c r="J12" s="18"/>
      <c r="K12" s="15"/>
    </row>
    <row r="13" spans="2:11" ht="16.5" thickBot="1" x14ac:dyDescent="0.25">
      <c r="B13" s="54" t="s">
        <v>5</v>
      </c>
      <c r="C13" s="53">
        <f>'Model 2 - ICP'!N124</f>
        <v>0</v>
      </c>
      <c r="D13" s="26">
        <f>'Model 2 - ITP'!K16</f>
        <v>0</v>
      </c>
      <c r="E13" s="26">
        <f>'Model 2 - ICP PhD'!K6</f>
        <v>0</v>
      </c>
      <c r="F13" s="19">
        <f t="shared" si="0"/>
        <v>0</v>
      </c>
      <c r="I13" s="18"/>
      <c r="J13" s="18"/>
      <c r="K13" s="15"/>
    </row>
    <row r="14" spans="2:11" ht="16.5" thickBot="1" x14ac:dyDescent="0.25">
      <c r="B14" s="54" t="s">
        <v>77</v>
      </c>
      <c r="C14" s="157">
        <f>'Model 2 - ICP'!O124</f>
        <v>0</v>
      </c>
      <c r="D14" s="89"/>
      <c r="E14" s="89"/>
      <c r="F14" s="19">
        <f t="shared" si="0"/>
        <v>0</v>
      </c>
      <c r="I14" s="18"/>
      <c r="J14" s="18"/>
      <c r="K14" s="15"/>
    </row>
    <row r="15" spans="2:11" ht="16.5" thickBot="1" x14ac:dyDescent="0.25">
      <c r="B15" s="42" t="s">
        <v>7</v>
      </c>
      <c r="C15" s="52">
        <f>'Model 2 - ICP'!P124</f>
        <v>0</v>
      </c>
      <c r="D15" s="21">
        <f>'Model 2 - ITP'!L16</f>
        <v>0</v>
      </c>
      <c r="E15" s="22">
        <f>'Model 2 - ICP PhD'!L6</f>
        <v>0</v>
      </c>
      <c r="F15" s="19">
        <f t="shared" si="0"/>
        <v>0</v>
      </c>
      <c r="I15" s="18"/>
      <c r="J15" s="18"/>
      <c r="K15" s="15"/>
    </row>
    <row r="16" spans="2:11" ht="16.5" thickBot="1" x14ac:dyDescent="0.25">
      <c r="B16" s="42" t="s">
        <v>58</v>
      </c>
      <c r="C16" s="52">
        <f>'Model 2 - ICP'!Q124</f>
        <v>0</v>
      </c>
      <c r="D16" s="21">
        <f>'Model 2 - ITP'!M16</f>
        <v>0</v>
      </c>
      <c r="E16" s="88"/>
      <c r="F16" s="19">
        <f t="shared" si="0"/>
        <v>0</v>
      </c>
      <c r="I16" s="18"/>
      <c r="J16" s="18"/>
      <c r="K16" s="15"/>
    </row>
    <row r="17" spans="2:11" ht="16.5" thickBot="1" x14ac:dyDescent="0.25">
      <c r="B17" s="42" t="s">
        <v>59</v>
      </c>
      <c r="C17" s="89"/>
      <c r="D17" s="88"/>
      <c r="E17" s="22">
        <f>'Model 2 - ICP PhD'!M6</f>
        <v>0</v>
      </c>
      <c r="F17" s="19">
        <f t="shared" si="0"/>
        <v>0</v>
      </c>
      <c r="I17" s="18"/>
      <c r="J17" s="18"/>
      <c r="K17" s="15"/>
    </row>
    <row r="18" spans="2:11" ht="16.5" thickBot="1" x14ac:dyDescent="0.25">
      <c r="B18" s="42" t="s">
        <v>60</v>
      </c>
      <c r="C18" s="89"/>
      <c r="D18" s="88"/>
      <c r="E18" s="22">
        <f>'Model 2 - ICP PhD'!N6</f>
        <v>0</v>
      </c>
      <c r="F18" s="19">
        <f t="shared" si="0"/>
        <v>0</v>
      </c>
      <c r="I18" s="18"/>
      <c r="J18" s="18"/>
      <c r="K18" s="15"/>
    </row>
    <row r="19" spans="2:11" ht="16.5" thickBot="1" x14ac:dyDescent="0.25">
      <c r="B19" s="42" t="s">
        <v>64</v>
      </c>
      <c r="C19" s="52">
        <f>'Model 2 - ICP'!R124</f>
        <v>0</v>
      </c>
      <c r="D19" s="21">
        <f>'Model 2 - ITP'!N16</f>
        <v>0</v>
      </c>
      <c r="E19" s="22">
        <f>'Model 2 - ICP PhD'!O6</f>
        <v>0</v>
      </c>
      <c r="F19" s="19">
        <f t="shared" si="0"/>
        <v>0</v>
      </c>
      <c r="I19" s="18"/>
      <c r="J19" s="18"/>
      <c r="K19" s="15"/>
    </row>
    <row r="20" spans="2:11" ht="16.5" thickBot="1" x14ac:dyDescent="0.25">
      <c r="B20" s="42" t="s">
        <v>62</v>
      </c>
      <c r="C20" s="89"/>
      <c r="D20" s="88"/>
      <c r="E20" s="22">
        <f>'Model 2 - ICP PhD'!P6</f>
        <v>0</v>
      </c>
      <c r="F20" s="19">
        <f t="shared" si="0"/>
        <v>0</v>
      </c>
      <c r="I20" s="18"/>
      <c r="J20" s="18"/>
      <c r="K20" s="15"/>
    </row>
    <row r="21" spans="2:11" ht="16.5" thickBot="1" x14ac:dyDescent="0.25">
      <c r="B21" s="42" t="s">
        <v>63</v>
      </c>
      <c r="C21" s="89"/>
      <c r="D21" s="88"/>
      <c r="E21" s="22">
        <f>'Model 2 - ICP PhD'!Q6</f>
        <v>0</v>
      </c>
      <c r="F21" s="19">
        <f t="shared" si="0"/>
        <v>0</v>
      </c>
      <c r="I21" s="18"/>
      <c r="J21" s="18"/>
      <c r="K21" s="15"/>
    </row>
    <row r="22" spans="2:11" ht="16.5" thickBot="1" x14ac:dyDescent="0.25">
      <c r="B22" s="43" t="s">
        <v>8</v>
      </c>
      <c r="C22" s="52">
        <f>'Model 2 - ICP'!S124</f>
        <v>0</v>
      </c>
      <c r="D22" s="88"/>
      <c r="E22" s="22">
        <f>'Model 2 - ICP PhD'!R6</f>
        <v>0</v>
      </c>
      <c r="F22" s="19">
        <f t="shared" si="0"/>
        <v>0</v>
      </c>
      <c r="I22" s="18"/>
      <c r="J22" s="18"/>
      <c r="K22" s="15"/>
    </row>
    <row r="23" spans="2:11" ht="16.5" thickBot="1" x14ac:dyDescent="0.25">
      <c r="B23" s="44" t="s">
        <v>29</v>
      </c>
      <c r="C23" s="89"/>
      <c r="D23" s="23">
        <f>'Model 2 - ITP'!O16</f>
        <v>0</v>
      </c>
      <c r="E23" s="88"/>
      <c r="F23" s="19">
        <f>SUM(C23:E23)</f>
        <v>0</v>
      </c>
      <c r="I23" s="18"/>
      <c r="J23" s="18"/>
      <c r="K23" s="15"/>
    </row>
    <row r="24" spans="2:11" ht="18.75" customHeight="1" thickBot="1" x14ac:dyDescent="0.25">
      <c r="B24" s="83" t="s">
        <v>20</v>
      </c>
      <c r="C24" s="84">
        <f>SUM(C6:C23)</f>
        <v>0</v>
      </c>
      <c r="D24" s="85">
        <f>SUM(D6:D23)</f>
        <v>0</v>
      </c>
      <c r="E24" s="86">
        <f>SUM(E6:E23)</f>
        <v>0</v>
      </c>
      <c r="F24" s="87">
        <f>SUM(F6:F23)</f>
        <v>0</v>
      </c>
      <c r="I24" s="15"/>
      <c r="J24" s="18"/>
      <c r="K24" s="15"/>
    </row>
    <row r="25" spans="2:11" x14ac:dyDescent="0.2">
      <c r="B25" s="158"/>
      <c r="I25" s="15"/>
      <c r="J25" s="18"/>
      <c r="K25" s="15"/>
    </row>
    <row r="26" spans="2:11" x14ac:dyDescent="0.2">
      <c r="B26" s="159" t="s">
        <v>22</v>
      </c>
      <c r="C26" s="122">
        <f>C24*0.1</f>
        <v>0</v>
      </c>
      <c r="D26" s="122">
        <f>D24*0.1</f>
        <v>0</v>
      </c>
      <c r="E26" s="122">
        <f>E24*0.1</f>
        <v>0</v>
      </c>
      <c r="F26" s="160">
        <f>F24*0.1</f>
        <v>0</v>
      </c>
      <c r="I26" s="15"/>
      <c r="J26" s="18"/>
      <c r="K26" s="15"/>
    </row>
    <row r="27" spans="2:11" x14ac:dyDescent="0.2">
      <c r="B27" s="159"/>
      <c r="C27" s="122">
        <f>C24+C26</f>
        <v>0</v>
      </c>
      <c r="D27" s="122">
        <f>D24+D26</f>
        <v>0</v>
      </c>
      <c r="E27" s="122">
        <f>E24+E26</f>
        <v>0</v>
      </c>
      <c r="F27" s="122">
        <f>F24+F26</f>
        <v>0</v>
      </c>
      <c r="I27" s="15"/>
      <c r="J27" s="18"/>
      <c r="K27" s="15"/>
    </row>
    <row r="28" spans="2:11" x14ac:dyDescent="0.2">
      <c r="C28" s="161"/>
      <c r="D28" s="161"/>
      <c r="E28" s="161"/>
      <c r="F28" s="162"/>
    </row>
    <row r="29" spans="2:11" x14ac:dyDescent="0.2">
      <c r="B29" s="14" t="s">
        <v>23</v>
      </c>
    </row>
    <row r="31" spans="2:11" x14ac:dyDescent="0.2">
      <c r="B31" s="20" t="s">
        <v>24</v>
      </c>
    </row>
    <row r="32" spans="2:11" x14ac:dyDescent="0.2">
      <c r="B32" s="20" t="s">
        <v>25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opLeftCell="C1" workbookViewId="0">
      <pane ySplit="3" topLeftCell="A103" activePane="bottomLeft" state="frozen"/>
      <selection pane="bottomLeft" activeCell="S3" sqref="S3"/>
    </sheetView>
  </sheetViews>
  <sheetFormatPr defaultRowHeight="12.75" x14ac:dyDescent="0.2"/>
  <cols>
    <col min="1" max="1" width="4" style="1" customWidth="1"/>
    <col min="2" max="2" width="7.5703125" style="1" bestFit="1" customWidth="1"/>
    <col min="3" max="3" width="12.7109375" style="1" customWidth="1"/>
    <col min="4" max="4" width="16" style="1" bestFit="1" customWidth="1"/>
    <col min="5" max="5" width="19.140625" style="1" customWidth="1"/>
    <col min="6" max="6" width="14.28515625" style="1" customWidth="1"/>
    <col min="7" max="7" width="12.42578125" style="1" customWidth="1"/>
    <col min="8" max="8" width="14.5703125" style="1" customWidth="1"/>
    <col min="9" max="9" width="12.7109375" style="1" customWidth="1"/>
    <col min="10" max="19" width="11.28515625" style="1" customWidth="1"/>
    <col min="20" max="20" width="15.42578125" style="1" customWidth="1"/>
    <col min="21" max="16384" width="9.140625" style="1"/>
  </cols>
  <sheetData>
    <row r="1" spans="1:20" ht="15.75" x14ac:dyDescent="0.25">
      <c r="B1" s="61" t="s">
        <v>14</v>
      </c>
      <c r="C1" s="61"/>
      <c r="D1" s="61"/>
      <c r="E1" s="61"/>
    </row>
    <row r="2" spans="1:20" ht="13.5" thickBot="1" x14ac:dyDescent="0.25"/>
    <row r="3" spans="1:20" s="60" customFormat="1" ht="62.25" customHeight="1" thickBot="1" x14ac:dyDescent="0.25">
      <c r="A3" s="82"/>
      <c r="B3" s="74" t="s">
        <v>46</v>
      </c>
      <c r="C3" s="67" t="s">
        <v>15</v>
      </c>
      <c r="D3" s="68" t="s">
        <v>16</v>
      </c>
      <c r="E3" s="68" t="s">
        <v>11</v>
      </c>
      <c r="F3" s="68" t="s">
        <v>12</v>
      </c>
      <c r="G3" s="69" t="s">
        <v>13</v>
      </c>
      <c r="H3" s="75" t="s">
        <v>17</v>
      </c>
      <c r="I3" s="70" t="s">
        <v>68</v>
      </c>
      <c r="J3" s="70" t="s">
        <v>3</v>
      </c>
      <c r="K3" s="70" t="s">
        <v>18</v>
      </c>
      <c r="L3" s="70" t="s">
        <v>67</v>
      </c>
      <c r="M3" s="70" t="s">
        <v>66</v>
      </c>
      <c r="N3" s="70" t="s">
        <v>5</v>
      </c>
      <c r="O3" s="70" t="s">
        <v>76</v>
      </c>
      <c r="P3" s="70" t="s">
        <v>7</v>
      </c>
      <c r="Q3" s="70" t="s">
        <v>58</v>
      </c>
      <c r="R3" s="71" t="s">
        <v>33</v>
      </c>
      <c r="S3" s="76" t="s">
        <v>69</v>
      </c>
      <c r="T3" s="73" t="s">
        <v>9</v>
      </c>
    </row>
    <row r="4" spans="1:20" s="102" customFormat="1" ht="13.5" thickBot="1" x14ac:dyDescent="0.25">
      <c r="A4" s="114">
        <v>1</v>
      </c>
      <c r="B4" s="114"/>
      <c r="C4" s="131"/>
      <c r="D4" s="100"/>
      <c r="E4" s="100"/>
      <c r="F4" s="100"/>
      <c r="G4" s="132"/>
      <c r="H4" s="115"/>
      <c r="I4" s="101"/>
      <c r="J4" s="101"/>
      <c r="K4" s="101"/>
      <c r="L4" s="101"/>
      <c r="M4" s="101"/>
      <c r="N4" s="101"/>
      <c r="O4" s="101"/>
      <c r="P4" s="101"/>
      <c r="Q4" s="101"/>
      <c r="R4" s="100"/>
      <c r="S4" s="116"/>
      <c r="T4" s="117">
        <f>SUM(H4:S4)</f>
        <v>0</v>
      </c>
    </row>
    <row r="5" spans="1:20" s="102" customFormat="1" ht="13.5" thickBot="1" x14ac:dyDescent="0.25">
      <c r="A5" s="118">
        <v>2</v>
      </c>
      <c r="B5" s="118"/>
      <c r="C5" s="110"/>
      <c r="D5" s="104"/>
      <c r="E5" s="104"/>
      <c r="F5" s="104"/>
      <c r="G5" s="133"/>
      <c r="H5" s="108"/>
      <c r="I5" s="91"/>
      <c r="J5" s="91"/>
      <c r="K5" s="91"/>
      <c r="L5" s="91"/>
      <c r="M5" s="91"/>
      <c r="N5" s="91"/>
      <c r="O5" s="91"/>
      <c r="P5" s="91"/>
      <c r="Q5" s="91"/>
      <c r="R5" s="104"/>
      <c r="S5" s="99"/>
      <c r="T5" s="117">
        <f t="shared" ref="T5:T68" si="0">SUM(H5:S5)</f>
        <v>0</v>
      </c>
    </row>
    <row r="6" spans="1:20" s="102" customFormat="1" ht="13.5" thickBot="1" x14ac:dyDescent="0.25">
      <c r="A6" s="118">
        <v>3</v>
      </c>
      <c r="B6" s="118"/>
      <c r="C6" s="110"/>
      <c r="D6" s="104"/>
      <c r="E6" s="104"/>
      <c r="F6" s="104"/>
      <c r="G6" s="133"/>
      <c r="H6" s="108"/>
      <c r="I6" s="91"/>
      <c r="J6" s="91"/>
      <c r="K6" s="91"/>
      <c r="L6" s="91"/>
      <c r="M6" s="91"/>
      <c r="N6" s="91"/>
      <c r="O6" s="91"/>
      <c r="P6" s="91"/>
      <c r="Q6" s="91"/>
      <c r="R6" s="104"/>
      <c r="S6" s="99"/>
      <c r="T6" s="117">
        <f t="shared" si="0"/>
        <v>0</v>
      </c>
    </row>
    <row r="7" spans="1:20" s="102" customFormat="1" ht="13.5" thickBot="1" x14ac:dyDescent="0.25">
      <c r="A7" s="118">
        <v>4</v>
      </c>
      <c r="B7" s="118"/>
      <c r="C7" s="110"/>
      <c r="D7" s="104"/>
      <c r="E7" s="104"/>
      <c r="F7" s="104"/>
      <c r="G7" s="133"/>
      <c r="H7" s="108"/>
      <c r="I7" s="91"/>
      <c r="J7" s="91"/>
      <c r="K7" s="91"/>
      <c r="L7" s="91"/>
      <c r="M7" s="91"/>
      <c r="N7" s="91"/>
      <c r="O7" s="91"/>
      <c r="P7" s="91"/>
      <c r="Q7" s="91"/>
      <c r="R7" s="104"/>
      <c r="S7" s="99"/>
      <c r="T7" s="117">
        <f t="shared" si="0"/>
        <v>0</v>
      </c>
    </row>
    <row r="8" spans="1:20" s="102" customFormat="1" ht="13.5" thickBot="1" x14ac:dyDescent="0.25">
      <c r="A8" s="118">
        <v>5</v>
      </c>
      <c r="B8" s="118"/>
      <c r="C8" s="110"/>
      <c r="D8" s="104"/>
      <c r="E8" s="104"/>
      <c r="F8" s="104"/>
      <c r="G8" s="133"/>
      <c r="H8" s="108"/>
      <c r="I8" s="91"/>
      <c r="J8" s="91"/>
      <c r="K8" s="91"/>
      <c r="L8" s="91"/>
      <c r="M8" s="91"/>
      <c r="N8" s="91"/>
      <c r="O8" s="91"/>
      <c r="P8" s="91"/>
      <c r="Q8" s="91"/>
      <c r="R8" s="104"/>
      <c r="S8" s="99"/>
      <c r="T8" s="117">
        <f t="shared" si="0"/>
        <v>0</v>
      </c>
    </row>
    <row r="9" spans="1:20" s="102" customFormat="1" ht="13.5" thickBot="1" x14ac:dyDescent="0.25">
      <c r="A9" s="118">
        <v>6</v>
      </c>
      <c r="B9" s="118"/>
      <c r="C9" s="110"/>
      <c r="D9" s="104"/>
      <c r="E9" s="104"/>
      <c r="F9" s="104"/>
      <c r="G9" s="133"/>
      <c r="H9" s="108"/>
      <c r="I9" s="91"/>
      <c r="J9" s="91"/>
      <c r="K9" s="91"/>
      <c r="L9" s="91"/>
      <c r="M9" s="91"/>
      <c r="N9" s="91"/>
      <c r="O9" s="91"/>
      <c r="P9" s="91"/>
      <c r="Q9" s="91"/>
      <c r="R9" s="104"/>
      <c r="S9" s="99"/>
      <c r="T9" s="117">
        <f t="shared" si="0"/>
        <v>0</v>
      </c>
    </row>
    <row r="10" spans="1:20" s="102" customFormat="1" ht="13.5" thickBot="1" x14ac:dyDescent="0.25">
      <c r="A10" s="118">
        <v>7</v>
      </c>
      <c r="B10" s="118"/>
      <c r="C10" s="110"/>
      <c r="D10" s="104"/>
      <c r="E10" s="104"/>
      <c r="F10" s="104"/>
      <c r="G10" s="133"/>
      <c r="H10" s="108"/>
      <c r="I10" s="91"/>
      <c r="J10" s="91"/>
      <c r="K10" s="91"/>
      <c r="L10" s="91"/>
      <c r="M10" s="91"/>
      <c r="N10" s="91"/>
      <c r="O10" s="91"/>
      <c r="P10" s="91"/>
      <c r="Q10" s="91"/>
      <c r="R10" s="104"/>
      <c r="S10" s="99"/>
      <c r="T10" s="117">
        <f t="shared" si="0"/>
        <v>0</v>
      </c>
    </row>
    <row r="11" spans="1:20" s="102" customFormat="1" ht="13.5" thickBot="1" x14ac:dyDescent="0.25">
      <c r="A11" s="118">
        <v>8</v>
      </c>
      <c r="B11" s="118"/>
      <c r="C11" s="110"/>
      <c r="D11" s="104"/>
      <c r="E11" s="104"/>
      <c r="F11" s="104"/>
      <c r="G11" s="133"/>
      <c r="H11" s="108"/>
      <c r="I11" s="91"/>
      <c r="J11" s="91"/>
      <c r="K11" s="91"/>
      <c r="L11" s="91"/>
      <c r="M11" s="91"/>
      <c r="N11" s="91"/>
      <c r="O11" s="91"/>
      <c r="P11" s="91"/>
      <c r="Q11" s="91"/>
      <c r="R11" s="104"/>
      <c r="S11" s="99"/>
      <c r="T11" s="117">
        <f t="shared" si="0"/>
        <v>0</v>
      </c>
    </row>
    <row r="12" spans="1:20" s="102" customFormat="1" ht="13.5" thickBot="1" x14ac:dyDescent="0.25">
      <c r="A12" s="118">
        <v>9</v>
      </c>
      <c r="B12" s="118"/>
      <c r="C12" s="110"/>
      <c r="D12" s="104"/>
      <c r="E12" s="104"/>
      <c r="F12" s="104"/>
      <c r="G12" s="133"/>
      <c r="H12" s="108"/>
      <c r="I12" s="91"/>
      <c r="J12" s="91"/>
      <c r="K12" s="91"/>
      <c r="L12" s="91"/>
      <c r="M12" s="91"/>
      <c r="N12" s="91"/>
      <c r="O12" s="91"/>
      <c r="P12" s="91"/>
      <c r="Q12" s="91"/>
      <c r="R12" s="104"/>
      <c r="S12" s="99"/>
      <c r="T12" s="117">
        <f t="shared" si="0"/>
        <v>0</v>
      </c>
    </row>
    <row r="13" spans="1:20" s="102" customFormat="1" ht="13.5" thickBot="1" x14ac:dyDescent="0.25">
      <c r="A13" s="118">
        <v>10</v>
      </c>
      <c r="B13" s="118"/>
      <c r="C13" s="110"/>
      <c r="D13" s="104"/>
      <c r="E13" s="104"/>
      <c r="F13" s="104"/>
      <c r="G13" s="133"/>
      <c r="H13" s="108"/>
      <c r="I13" s="91"/>
      <c r="J13" s="91"/>
      <c r="K13" s="91"/>
      <c r="L13" s="91"/>
      <c r="M13" s="91"/>
      <c r="N13" s="91"/>
      <c r="O13" s="91"/>
      <c r="P13" s="91"/>
      <c r="Q13" s="91"/>
      <c r="R13" s="104"/>
      <c r="S13" s="99"/>
      <c r="T13" s="117">
        <f t="shared" si="0"/>
        <v>0</v>
      </c>
    </row>
    <row r="14" spans="1:20" s="102" customFormat="1" ht="13.5" thickBot="1" x14ac:dyDescent="0.25">
      <c r="A14" s="118">
        <v>11</v>
      </c>
      <c r="B14" s="118"/>
      <c r="C14" s="110"/>
      <c r="D14" s="104"/>
      <c r="E14" s="104"/>
      <c r="F14" s="104"/>
      <c r="G14" s="133"/>
      <c r="H14" s="108"/>
      <c r="I14" s="91"/>
      <c r="J14" s="91"/>
      <c r="K14" s="91"/>
      <c r="L14" s="91"/>
      <c r="M14" s="91"/>
      <c r="N14" s="91"/>
      <c r="O14" s="91"/>
      <c r="P14" s="91"/>
      <c r="Q14" s="91"/>
      <c r="R14" s="104"/>
      <c r="S14" s="99"/>
      <c r="T14" s="117">
        <f t="shared" si="0"/>
        <v>0</v>
      </c>
    </row>
    <row r="15" spans="1:20" s="102" customFormat="1" ht="13.5" thickBot="1" x14ac:dyDescent="0.25">
      <c r="A15" s="118">
        <v>12</v>
      </c>
      <c r="B15" s="118"/>
      <c r="C15" s="110"/>
      <c r="D15" s="104"/>
      <c r="E15" s="104"/>
      <c r="F15" s="104"/>
      <c r="G15" s="133"/>
      <c r="H15" s="108"/>
      <c r="I15" s="91"/>
      <c r="J15" s="91"/>
      <c r="K15" s="91"/>
      <c r="L15" s="91"/>
      <c r="M15" s="91"/>
      <c r="N15" s="91"/>
      <c r="O15" s="91"/>
      <c r="P15" s="91"/>
      <c r="Q15" s="91"/>
      <c r="R15" s="104"/>
      <c r="S15" s="99"/>
      <c r="T15" s="117">
        <f t="shared" si="0"/>
        <v>0</v>
      </c>
    </row>
    <row r="16" spans="1:20" s="102" customFormat="1" ht="13.5" thickBot="1" x14ac:dyDescent="0.25">
      <c r="A16" s="118">
        <v>13</v>
      </c>
      <c r="B16" s="118"/>
      <c r="C16" s="110"/>
      <c r="D16" s="104"/>
      <c r="E16" s="104"/>
      <c r="F16" s="104"/>
      <c r="G16" s="133"/>
      <c r="H16" s="9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9"/>
      <c r="T16" s="117">
        <f t="shared" si="0"/>
        <v>0</v>
      </c>
    </row>
    <row r="17" spans="1:20" s="102" customFormat="1" ht="13.5" thickBot="1" x14ac:dyDescent="0.25">
      <c r="A17" s="118">
        <v>14</v>
      </c>
      <c r="B17" s="118"/>
      <c r="C17" s="110"/>
      <c r="D17" s="104"/>
      <c r="E17" s="104"/>
      <c r="F17" s="104"/>
      <c r="G17" s="133"/>
      <c r="H17" s="98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9"/>
      <c r="T17" s="117">
        <f t="shared" si="0"/>
        <v>0</v>
      </c>
    </row>
    <row r="18" spans="1:20" s="102" customFormat="1" ht="13.5" thickBot="1" x14ac:dyDescent="0.25">
      <c r="A18" s="118">
        <v>15</v>
      </c>
      <c r="B18" s="118"/>
      <c r="C18" s="110"/>
      <c r="D18" s="104"/>
      <c r="E18" s="104"/>
      <c r="F18" s="104"/>
      <c r="G18" s="133"/>
      <c r="H18" s="98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9"/>
      <c r="T18" s="117">
        <f t="shared" si="0"/>
        <v>0</v>
      </c>
    </row>
    <row r="19" spans="1:20" s="102" customFormat="1" ht="13.5" thickBot="1" x14ac:dyDescent="0.25">
      <c r="A19" s="118">
        <v>16</v>
      </c>
      <c r="B19" s="118"/>
      <c r="C19" s="110"/>
      <c r="D19" s="104"/>
      <c r="E19" s="104"/>
      <c r="F19" s="104"/>
      <c r="G19" s="133"/>
      <c r="H19" s="9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9"/>
      <c r="T19" s="117">
        <f t="shared" si="0"/>
        <v>0</v>
      </c>
    </row>
    <row r="20" spans="1:20" s="102" customFormat="1" ht="13.5" thickBot="1" x14ac:dyDescent="0.25">
      <c r="A20" s="118">
        <v>17</v>
      </c>
      <c r="B20" s="118"/>
      <c r="C20" s="110"/>
      <c r="D20" s="104"/>
      <c r="E20" s="104"/>
      <c r="F20" s="104"/>
      <c r="G20" s="133"/>
      <c r="H20" s="9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9"/>
      <c r="T20" s="117">
        <f t="shared" si="0"/>
        <v>0</v>
      </c>
    </row>
    <row r="21" spans="1:20" s="102" customFormat="1" ht="13.5" thickBot="1" x14ac:dyDescent="0.25">
      <c r="A21" s="118">
        <v>18</v>
      </c>
      <c r="B21" s="118"/>
      <c r="C21" s="110"/>
      <c r="D21" s="104"/>
      <c r="E21" s="104"/>
      <c r="F21" s="104"/>
      <c r="G21" s="133"/>
      <c r="H21" s="9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9"/>
      <c r="T21" s="117">
        <f t="shared" si="0"/>
        <v>0</v>
      </c>
    </row>
    <row r="22" spans="1:20" s="102" customFormat="1" ht="13.5" thickBot="1" x14ac:dyDescent="0.25">
      <c r="A22" s="118">
        <v>19</v>
      </c>
      <c r="B22" s="118"/>
      <c r="C22" s="110"/>
      <c r="D22" s="104"/>
      <c r="E22" s="104"/>
      <c r="F22" s="104"/>
      <c r="G22" s="133"/>
      <c r="H22" s="98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9"/>
      <c r="T22" s="117">
        <f t="shared" si="0"/>
        <v>0</v>
      </c>
    </row>
    <row r="23" spans="1:20" s="102" customFormat="1" ht="13.5" thickBot="1" x14ac:dyDescent="0.25">
      <c r="A23" s="118">
        <v>20</v>
      </c>
      <c r="B23" s="118"/>
      <c r="C23" s="110"/>
      <c r="D23" s="104"/>
      <c r="E23" s="104"/>
      <c r="F23" s="104"/>
      <c r="G23" s="133"/>
      <c r="H23" s="98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9"/>
      <c r="T23" s="117">
        <f t="shared" si="0"/>
        <v>0</v>
      </c>
    </row>
    <row r="24" spans="1:20" s="102" customFormat="1" ht="13.5" thickBot="1" x14ac:dyDescent="0.25">
      <c r="A24" s="118">
        <v>21</v>
      </c>
      <c r="B24" s="118"/>
      <c r="C24" s="110"/>
      <c r="D24" s="104"/>
      <c r="E24" s="104"/>
      <c r="F24" s="104"/>
      <c r="G24" s="133"/>
      <c r="H24" s="9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9"/>
      <c r="T24" s="117">
        <f t="shared" si="0"/>
        <v>0</v>
      </c>
    </row>
    <row r="25" spans="1:20" s="102" customFormat="1" ht="13.5" thickBot="1" x14ac:dyDescent="0.25">
      <c r="A25" s="118">
        <v>22</v>
      </c>
      <c r="B25" s="118"/>
      <c r="C25" s="110"/>
      <c r="D25" s="104"/>
      <c r="E25" s="104"/>
      <c r="F25" s="104"/>
      <c r="G25" s="133"/>
      <c r="H25" s="9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9"/>
      <c r="T25" s="117">
        <f t="shared" si="0"/>
        <v>0</v>
      </c>
    </row>
    <row r="26" spans="1:20" s="102" customFormat="1" ht="13.5" thickBot="1" x14ac:dyDescent="0.25">
      <c r="A26" s="118">
        <v>23</v>
      </c>
      <c r="B26" s="118"/>
      <c r="C26" s="110"/>
      <c r="D26" s="104"/>
      <c r="E26" s="104"/>
      <c r="F26" s="104"/>
      <c r="G26" s="133"/>
      <c r="H26" s="9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9"/>
      <c r="T26" s="117">
        <f t="shared" si="0"/>
        <v>0</v>
      </c>
    </row>
    <row r="27" spans="1:20" s="102" customFormat="1" ht="13.5" thickBot="1" x14ac:dyDescent="0.25">
      <c r="A27" s="118">
        <v>24</v>
      </c>
      <c r="B27" s="118"/>
      <c r="C27" s="110"/>
      <c r="D27" s="104"/>
      <c r="E27" s="104"/>
      <c r="F27" s="104"/>
      <c r="G27" s="133"/>
      <c r="H27" s="98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9"/>
      <c r="T27" s="117">
        <f t="shared" si="0"/>
        <v>0</v>
      </c>
    </row>
    <row r="28" spans="1:20" s="102" customFormat="1" ht="13.5" thickBot="1" x14ac:dyDescent="0.25">
      <c r="A28" s="118">
        <v>25</v>
      </c>
      <c r="B28" s="118"/>
      <c r="C28" s="110"/>
      <c r="D28" s="104"/>
      <c r="E28" s="104"/>
      <c r="F28" s="104"/>
      <c r="G28" s="133"/>
      <c r="H28" s="98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9"/>
      <c r="T28" s="117">
        <f t="shared" si="0"/>
        <v>0</v>
      </c>
    </row>
    <row r="29" spans="1:20" s="102" customFormat="1" ht="13.5" thickBot="1" x14ac:dyDescent="0.25">
      <c r="A29" s="118">
        <v>26</v>
      </c>
      <c r="B29" s="118"/>
      <c r="C29" s="110"/>
      <c r="D29" s="104"/>
      <c r="E29" s="104"/>
      <c r="F29" s="104"/>
      <c r="G29" s="133"/>
      <c r="H29" s="108"/>
      <c r="I29" s="91"/>
      <c r="J29" s="91"/>
      <c r="K29" s="91"/>
      <c r="L29" s="91"/>
      <c r="M29" s="91"/>
      <c r="N29" s="91"/>
      <c r="O29" s="91"/>
      <c r="P29" s="91"/>
      <c r="Q29" s="91"/>
      <c r="R29" s="104"/>
      <c r="S29" s="99"/>
      <c r="T29" s="117">
        <f t="shared" si="0"/>
        <v>0</v>
      </c>
    </row>
    <row r="30" spans="1:20" s="102" customFormat="1" ht="13.5" thickBot="1" x14ac:dyDescent="0.25">
      <c r="A30" s="118">
        <v>27</v>
      </c>
      <c r="B30" s="118"/>
      <c r="C30" s="110"/>
      <c r="D30" s="104"/>
      <c r="E30" s="104"/>
      <c r="F30" s="104"/>
      <c r="G30" s="133"/>
      <c r="H30" s="108"/>
      <c r="I30" s="91"/>
      <c r="J30" s="91"/>
      <c r="K30" s="91"/>
      <c r="L30" s="91"/>
      <c r="M30" s="91"/>
      <c r="N30" s="91"/>
      <c r="O30" s="91"/>
      <c r="P30" s="91"/>
      <c r="Q30" s="91"/>
      <c r="R30" s="104"/>
      <c r="S30" s="99"/>
      <c r="T30" s="117">
        <f t="shared" si="0"/>
        <v>0</v>
      </c>
    </row>
    <row r="31" spans="1:20" s="102" customFormat="1" ht="13.5" thickBot="1" x14ac:dyDescent="0.25">
      <c r="A31" s="118">
        <v>28</v>
      </c>
      <c r="B31" s="118"/>
      <c r="C31" s="110"/>
      <c r="D31" s="104"/>
      <c r="E31" s="104"/>
      <c r="F31" s="104"/>
      <c r="G31" s="133"/>
      <c r="H31" s="108"/>
      <c r="I31" s="91"/>
      <c r="J31" s="91"/>
      <c r="K31" s="91"/>
      <c r="L31" s="91"/>
      <c r="M31" s="91"/>
      <c r="N31" s="91"/>
      <c r="O31" s="91"/>
      <c r="P31" s="91"/>
      <c r="Q31" s="91"/>
      <c r="R31" s="104"/>
      <c r="S31" s="99"/>
      <c r="T31" s="117">
        <f t="shared" si="0"/>
        <v>0</v>
      </c>
    </row>
    <row r="32" spans="1:20" s="102" customFormat="1" ht="13.5" thickBot="1" x14ac:dyDescent="0.25">
      <c r="A32" s="118">
        <v>29</v>
      </c>
      <c r="B32" s="118"/>
      <c r="C32" s="110"/>
      <c r="D32" s="104"/>
      <c r="E32" s="104"/>
      <c r="F32" s="104"/>
      <c r="G32" s="133"/>
      <c r="H32" s="108"/>
      <c r="I32" s="91"/>
      <c r="J32" s="91"/>
      <c r="K32" s="91"/>
      <c r="L32" s="91"/>
      <c r="M32" s="91"/>
      <c r="N32" s="91"/>
      <c r="O32" s="91"/>
      <c r="P32" s="91"/>
      <c r="Q32" s="91"/>
      <c r="R32" s="104"/>
      <c r="S32" s="99"/>
      <c r="T32" s="117">
        <f t="shared" si="0"/>
        <v>0</v>
      </c>
    </row>
    <row r="33" spans="1:20" s="102" customFormat="1" ht="13.5" thickBot="1" x14ac:dyDescent="0.25">
      <c r="A33" s="118">
        <v>30</v>
      </c>
      <c r="B33" s="118"/>
      <c r="C33" s="110"/>
      <c r="D33" s="104"/>
      <c r="E33" s="104"/>
      <c r="F33" s="104"/>
      <c r="G33" s="133"/>
      <c r="H33" s="108"/>
      <c r="I33" s="91"/>
      <c r="J33" s="91"/>
      <c r="K33" s="91"/>
      <c r="L33" s="91"/>
      <c r="M33" s="91"/>
      <c r="N33" s="91"/>
      <c r="O33" s="91"/>
      <c r="P33" s="91"/>
      <c r="Q33" s="91"/>
      <c r="R33" s="104"/>
      <c r="S33" s="99"/>
      <c r="T33" s="117">
        <f t="shared" si="0"/>
        <v>0</v>
      </c>
    </row>
    <row r="34" spans="1:20" s="102" customFormat="1" ht="13.5" thickBot="1" x14ac:dyDescent="0.25">
      <c r="A34" s="118">
        <v>31</v>
      </c>
      <c r="B34" s="118"/>
      <c r="C34" s="110"/>
      <c r="D34" s="104"/>
      <c r="E34" s="104"/>
      <c r="F34" s="104"/>
      <c r="G34" s="133"/>
      <c r="H34" s="108"/>
      <c r="I34" s="91"/>
      <c r="J34" s="91"/>
      <c r="K34" s="91"/>
      <c r="L34" s="91"/>
      <c r="M34" s="91"/>
      <c r="N34" s="91"/>
      <c r="O34" s="91"/>
      <c r="P34" s="91"/>
      <c r="Q34" s="91"/>
      <c r="R34" s="104"/>
      <c r="S34" s="99"/>
      <c r="T34" s="117">
        <f t="shared" si="0"/>
        <v>0</v>
      </c>
    </row>
    <row r="35" spans="1:20" s="102" customFormat="1" ht="13.5" thickBot="1" x14ac:dyDescent="0.25">
      <c r="A35" s="118">
        <v>32</v>
      </c>
      <c r="B35" s="118"/>
      <c r="C35" s="110"/>
      <c r="D35" s="104"/>
      <c r="E35" s="104"/>
      <c r="F35" s="104"/>
      <c r="G35" s="133"/>
      <c r="H35" s="108"/>
      <c r="I35" s="91"/>
      <c r="J35" s="91"/>
      <c r="K35" s="91"/>
      <c r="L35" s="91"/>
      <c r="M35" s="91"/>
      <c r="N35" s="91"/>
      <c r="O35" s="91"/>
      <c r="P35" s="91"/>
      <c r="Q35" s="91"/>
      <c r="R35" s="104"/>
      <c r="S35" s="99"/>
      <c r="T35" s="117">
        <f t="shared" si="0"/>
        <v>0</v>
      </c>
    </row>
    <row r="36" spans="1:20" s="102" customFormat="1" ht="13.5" thickBot="1" x14ac:dyDescent="0.25">
      <c r="A36" s="118">
        <v>33</v>
      </c>
      <c r="B36" s="118"/>
      <c r="C36" s="110"/>
      <c r="D36" s="104"/>
      <c r="E36" s="104"/>
      <c r="F36" s="104"/>
      <c r="G36" s="133"/>
      <c r="H36" s="108"/>
      <c r="I36" s="91"/>
      <c r="J36" s="91"/>
      <c r="K36" s="91"/>
      <c r="L36" s="91"/>
      <c r="M36" s="91"/>
      <c r="N36" s="91"/>
      <c r="O36" s="91"/>
      <c r="P36" s="91"/>
      <c r="Q36" s="91"/>
      <c r="R36" s="104"/>
      <c r="S36" s="99"/>
      <c r="T36" s="117">
        <f t="shared" si="0"/>
        <v>0</v>
      </c>
    </row>
    <row r="37" spans="1:20" s="102" customFormat="1" ht="13.5" thickBot="1" x14ac:dyDescent="0.25">
      <c r="A37" s="118">
        <v>34</v>
      </c>
      <c r="B37" s="118"/>
      <c r="C37" s="110"/>
      <c r="D37" s="104"/>
      <c r="E37" s="104"/>
      <c r="F37" s="104"/>
      <c r="G37" s="133"/>
      <c r="H37" s="108"/>
      <c r="I37" s="91"/>
      <c r="J37" s="91"/>
      <c r="K37" s="91"/>
      <c r="L37" s="91"/>
      <c r="M37" s="91"/>
      <c r="N37" s="91"/>
      <c r="O37" s="91"/>
      <c r="P37" s="91"/>
      <c r="Q37" s="91"/>
      <c r="R37" s="104"/>
      <c r="S37" s="99"/>
      <c r="T37" s="117">
        <f t="shared" si="0"/>
        <v>0</v>
      </c>
    </row>
    <row r="38" spans="1:20" s="102" customFormat="1" ht="13.5" thickBot="1" x14ac:dyDescent="0.25">
      <c r="A38" s="118">
        <v>35</v>
      </c>
      <c r="B38" s="118"/>
      <c r="C38" s="110"/>
      <c r="D38" s="104"/>
      <c r="E38" s="104"/>
      <c r="F38" s="104"/>
      <c r="G38" s="133"/>
      <c r="H38" s="108"/>
      <c r="I38" s="91"/>
      <c r="J38" s="91"/>
      <c r="K38" s="91"/>
      <c r="L38" s="91"/>
      <c r="M38" s="91"/>
      <c r="N38" s="91"/>
      <c r="O38" s="91"/>
      <c r="P38" s="91"/>
      <c r="Q38" s="91"/>
      <c r="R38" s="104"/>
      <c r="S38" s="99"/>
      <c r="T38" s="117">
        <f t="shared" si="0"/>
        <v>0</v>
      </c>
    </row>
    <row r="39" spans="1:20" s="102" customFormat="1" ht="13.5" thickBot="1" x14ac:dyDescent="0.25">
      <c r="A39" s="118">
        <v>36</v>
      </c>
      <c r="B39" s="118"/>
      <c r="C39" s="110"/>
      <c r="D39" s="104"/>
      <c r="E39" s="104"/>
      <c r="F39" s="104"/>
      <c r="G39" s="133"/>
      <c r="H39" s="108"/>
      <c r="I39" s="91"/>
      <c r="J39" s="91"/>
      <c r="K39" s="91"/>
      <c r="L39" s="91"/>
      <c r="M39" s="91"/>
      <c r="N39" s="91"/>
      <c r="O39" s="91"/>
      <c r="P39" s="91"/>
      <c r="Q39" s="91"/>
      <c r="R39" s="104"/>
      <c r="S39" s="99"/>
      <c r="T39" s="117">
        <f t="shared" si="0"/>
        <v>0</v>
      </c>
    </row>
    <row r="40" spans="1:20" s="102" customFormat="1" ht="13.5" thickBot="1" x14ac:dyDescent="0.25">
      <c r="A40" s="118">
        <v>37</v>
      </c>
      <c r="B40" s="118"/>
      <c r="C40" s="110"/>
      <c r="D40" s="104"/>
      <c r="E40" s="92"/>
      <c r="F40" s="92"/>
      <c r="G40" s="134"/>
      <c r="H40" s="108"/>
      <c r="I40" s="91"/>
      <c r="J40" s="91"/>
      <c r="K40" s="91"/>
      <c r="L40" s="91"/>
      <c r="M40" s="96"/>
      <c r="N40" s="96"/>
      <c r="O40" s="96"/>
      <c r="P40" s="91"/>
      <c r="Q40" s="96"/>
      <c r="R40" s="92"/>
      <c r="S40" s="99"/>
      <c r="T40" s="117">
        <f t="shared" si="0"/>
        <v>0</v>
      </c>
    </row>
    <row r="41" spans="1:20" s="102" customFormat="1" ht="13.5" thickBot="1" x14ac:dyDescent="0.25">
      <c r="A41" s="118">
        <v>38</v>
      </c>
      <c r="B41" s="119"/>
      <c r="C41" s="111"/>
      <c r="D41" s="92"/>
      <c r="E41" s="92"/>
      <c r="F41" s="92"/>
      <c r="G41" s="134"/>
      <c r="H41" s="95"/>
      <c r="I41" s="96"/>
      <c r="J41" s="96"/>
      <c r="K41" s="96"/>
      <c r="L41" s="96"/>
      <c r="M41" s="96"/>
      <c r="N41" s="96"/>
      <c r="O41" s="96"/>
      <c r="P41" s="96"/>
      <c r="Q41" s="96"/>
      <c r="R41" s="92"/>
      <c r="S41" s="97"/>
      <c r="T41" s="117">
        <f t="shared" si="0"/>
        <v>0</v>
      </c>
    </row>
    <row r="42" spans="1:20" s="102" customFormat="1" ht="13.5" thickBot="1" x14ac:dyDescent="0.25">
      <c r="A42" s="118">
        <v>39</v>
      </c>
      <c r="B42" s="119"/>
      <c r="C42" s="111"/>
      <c r="D42" s="92"/>
      <c r="E42" s="92"/>
      <c r="F42" s="92"/>
      <c r="G42" s="134"/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2"/>
      <c r="S42" s="97"/>
      <c r="T42" s="117">
        <f t="shared" si="0"/>
        <v>0</v>
      </c>
    </row>
    <row r="43" spans="1:20" s="102" customFormat="1" ht="13.5" thickBot="1" x14ac:dyDescent="0.25">
      <c r="A43" s="118">
        <v>40</v>
      </c>
      <c r="B43" s="119"/>
      <c r="C43" s="111"/>
      <c r="D43" s="92"/>
      <c r="E43" s="92"/>
      <c r="F43" s="92"/>
      <c r="G43" s="134"/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2"/>
      <c r="S43" s="97"/>
      <c r="T43" s="117">
        <f t="shared" si="0"/>
        <v>0</v>
      </c>
    </row>
    <row r="44" spans="1:20" s="102" customFormat="1" ht="13.5" thickBot="1" x14ac:dyDescent="0.25">
      <c r="A44" s="118">
        <v>41</v>
      </c>
      <c r="B44" s="119"/>
      <c r="C44" s="111"/>
      <c r="D44" s="92"/>
      <c r="E44" s="92"/>
      <c r="F44" s="92"/>
      <c r="G44" s="134"/>
      <c r="H44" s="95"/>
      <c r="I44" s="96"/>
      <c r="J44" s="96"/>
      <c r="K44" s="96"/>
      <c r="L44" s="96"/>
      <c r="M44" s="96"/>
      <c r="N44" s="96"/>
      <c r="O44" s="96"/>
      <c r="P44" s="96"/>
      <c r="Q44" s="96"/>
      <c r="R44" s="92"/>
      <c r="S44" s="97"/>
      <c r="T44" s="117">
        <f t="shared" si="0"/>
        <v>0</v>
      </c>
    </row>
    <row r="45" spans="1:20" s="102" customFormat="1" ht="13.5" thickBot="1" x14ac:dyDescent="0.25">
      <c r="A45" s="118">
        <v>42</v>
      </c>
      <c r="B45" s="119"/>
      <c r="C45" s="111"/>
      <c r="D45" s="92"/>
      <c r="E45" s="92"/>
      <c r="F45" s="92"/>
      <c r="G45" s="134"/>
      <c r="H45" s="95"/>
      <c r="I45" s="96"/>
      <c r="J45" s="96"/>
      <c r="K45" s="96"/>
      <c r="L45" s="96"/>
      <c r="M45" s="96"/>
      <c r="N45" s="96"/>
      <c r="O45" s="96"/>
      <c r="P45" s="96"/>
      <c r="Q45" s="92"/>
      <c r="R45" s="92"/>
      <c r="S45" s="97"/>
      <c r="T45" s="117">
        <f t="shared" si="0"/>
        <v>0</v>
      </c>
    </row>
    <row r="46" spans="1:20" s="102" customFormat="1" ht="13.5" thickBot="1" x14ac:dyDescent="0.25">
      <c r="A46" s="118">
        <v>43</v>
      </c>
      <c r="B46" s="119"/>
      <c r="C46" s="111"/>
      <c r="D46" s="92"/>
      <c r="E46" s="92"/>
      <c r="F46" s="92"/>
      <c r="G46" s="134"/>
      <c r="H46" s="95"/>
      <c r="I46" s="96"/>
      <c r="J46" s="96"/>
      <c r="K46" s="96"/>
      <c r="L46" s="96"/>
      <c r="M46" s="96"/>
      <c r="N46" s="96"/>
      <c r="O46" s="96"/>
      <c r="P46" s="96"/>
      <c r="Q46" s="92"/>
      <c r="R46" s="92"/>
      <c r="S46" s="97"/>
      <c r="T46" s="117">
        <f t="shared" si="0"/>
        <v>0</v>
      </c>
    </row>
    <row r="47" spans="1:20" s="102" customFormat="1" ht="13.5" thickBot="1" x14ac:dyDescent="0.25">
      <c r="A47" s="118">
        <v>44</v>
      </c>
      <c r="B47" s="119"/>
      <c r="C47" s="111"/>
      <c r="D47" s="92"/>
      <c r="E47" s="92"/>
      <c r="F47" s="92"/>
      <c r="G47" s="134"/>
      <c r="H47" s="95"/>
      <c r="I47" s="96"/>
      <c r="J47" s="96"/>
      <c r="K47" s="96"/>
      <c r="L47" s="96"/>
      <c r="M47" s="96"/>
      <c r="N47" s="96"/>
      <c r="O47" s="96"/>
      <c r="P47" s="96"/>
      <c r="Q47" s="92"/>
      <c r="R47" s="92"/>
      <c r="S47" s="97"/>
      <c r="T47" s="117">
        <f t="shared" si="0"/>
        <v>0</v>
      </c>
    </row>
    <row r="48" spans="1:20" s="102" customFormat="1" ht="13.5" thickBot="1" x14ac:dyDescent="0.25">
      <c r="A48" s="118">
        <v>45</v>
      </c>
      <c r="B48" s="119"/>
      <c r="C48" s="111"/>
      <c r="D48" s="92"/>
      <c r="E48" s="92"/>
      <c r="F48" s="92"/>
      <c r="G48" s="134"/>
      <c r="H48" s="95"/>
      <c r="I48" s="96"/>
      <c r="J48" s="96"/>
      <c r="K48" s="96"/>
      <c r="L48" s="96"/>
      <c r="M48" s="96"/>
      <c r="N48" s="96"/>
      <c r="O48" s="96"/>
      <c r="P48" s="96"/>
      <c r="Q48" s="96"/>
      <c r="R48" s="92"/>
      <c r="S48" s="97"/>
      <c r="T48" s="117">
        <f t="shared" si="0"/>
        <v>0</v>
      </c>
    </row>
    <row r="49" spans="1:20" s="102" customFormat="1" ht="13.5" thickBot="1" x14ac:dyDescent="0.25">
      <c r="A49" s="118">
        <v>46</v>
      </c>
      <c r="B49" s="119"/>
      <c r="C49" s="111"/>
      <c r="D49" s="92"/>
      <c r="E49" s="92"/>
      <c r="F49" s="92"/>
      <c r="G49" s="134"/>
      <c r="H49" s="95"/>
      <c r="I49" s="96"/>
      <c r="J49" s="96"/>
      <c r="K49" s="96"/>
      <c r="L49" s="96"/>
      <c r="M49" s="96"/>
      <c r="N49" s="96"/>
      <c r="O49" s="96"/>
      <c r="P49" s="96"/>
      <c r="Q49" s="96"/>
      <c r="R49" s="92"/>
      <c r="S49" s="97"/>
      <c r="T49" s="117">
        <f t="shared" si="0"/>
        <v>0</v>
      </c>
    </row>
    <row r="50" spans="1:20" s="102" customFormat="1" ht="13.5" thickBot="1" x14ac:dyDescent="0.25">
      <c r="A50" s="118">
        <v>47</v>
      </c>
      <c r="B50" s="119"/>
      <c r="C50" s="111"/>
      <c r="D50" s="92"/>
      <c r="E50" s="92"/>
      <c r="F50" s="92"/>
      <c r="G50" s="134"/>
      <c r="H50" s="95"/>
      <c r="I50" s="96"/>
      <c r="J50" s="96"/>
      <c r="K50" s="96"/>
      <c r="L50" s="96"/>
      <c r="M50" s="96"/>
      <c r="N50" s="96"/>
      <c r="O50" s="96"/>
      <c r="P50" s="96"/>
      <c r="Q50" s="96"/>
      <c r="R50" s="92"/>
      <c r="S50" s="97"/>
      <c r="T50" s="117">
        <f t="shared" si="0"/>
        <v>0</v>
      </c>
    </row>
    <row r="51" spans="1:20" s="102" customFormat="1" ht="13.5" thickBot="1" x14ac:dyDescent="0.25">
      <c r="A51" s="118">
        <v>48</v>
      </c>
      <c r="B51" s="119"/>
      <c r="C51" s="111"/>
      <c r="D51" s="92"/>
      <c r="E51" s="92"/>
      <c r="F51" s="92"/>
      <c r="G51" s="134"/>
      <c r="H51" s="95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117">
        <f t="shared" si="0"/>
        <v>0</v>
      </c>
    </row>
    <row r="52" spans="1:20" s="102" customFormat="1" ht="13.5" thickBot="1" x14ac:dyDescent="0.25">
      <c r="A52" s="118">
        <v>49</v>
      </c>
      <c r="B52" s="119"/>
      <c r="C52" s="111"/>
      <c r="D52" s="92"/>
      <c r="E52" s="92"/>
      <c r="F52" s="92"/>
      <c r="G52" s="134"/>
      <c r="H52" s="95"/>
      <c r="I52" s="96"/>
      <c r="J52" s="96"/>
      <c r="K52" s="96"/>
      <c r="L52" s="96"/>
      <c r="M52" s="96"/>
      <c r="N52" s="96"/>
      <c r="O52" s="96"/>
      <c r="P52" s="96"/>
      <c r="Q52" s="113"/>
      <c r="R52" s="96"/>
      <c r="S52" s="97"/>
      <c r="T52" s="117">
        <f t="shared" si="0"/>
        <v>0</v>
      </c>
    </row>
    <row r="53" spans="1:20" s="102" customFormat="1" ht="13.5" thickBot="1" x14ac:dyDescent="0.25">
      <c r="A53" s="118">
        <v>50</v>
      </c>
      <c r="B53" s="119"/>
      <c r="C53" s="111"/>
      <c r="D53" s="92"/>
      <c r="E53" s="92"/>
      <c r="F53" s="92"/>
      <c r="G53" s="134"/>
      <c r="H53" s="95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7"/>
      <c r="T53" s="117">
        <f t="shared" si="0"/>
        <v>0</v>
      </c>
    </row>
    <row r="54" spans="1:20" s="102" customFormat="1" ht="13.5" thickBot="1" x14ac:dyDescent="0.25">
      <c r="A54" s="118">
        <v>51</v>
      </c>
      <c r="B54" s="119"/>
      <c r="C54" s="111"/>
      <c r="D54" s="92"/>
      <c r="E54" s="92"/>
      <c r="F54" s="92"/>
      <c r="G54" s="134"/>
      <c r="H54" s="95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7"/>
      <c r="T54" s="117">
        <f t="shared" si="0"/>
        <v>0</v>
      </c>
    </row>
    <row r="55" spans="1:20" s="102" customFormat="1" ht="13.5" thickBot="1" x14ac:dyDescent="0.25">
      <c r="A55" s="118">
        <v>52</v>
      </c>
      <c r="B55" s="119"/>
      <c r="C55" s="111"/>
      <c r="D55" s="92"/>
      <c r="E55" s="92"/>
      <c r="F55" s="92"/>
      <c r="G55" s="134"/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7"/>
      <c r="T55" s="117">
        <f t="shared" si="0"/>
        <v>0</v>
      </c>
    </row>
    <row r="56" spans="1:20" s="102" customFormat="1" ht="13.5" thickBot="1" x14ac:dyDescent="0.25">
      <c r="A56" s="118">
        <v>53</v>
      </c>
      <c r="B56" s="119"/>
      <c r="C56" s="111"/>
      <c r="D56" s="92"/>
      <c r="E56" s="92"/>
      <c r="F56" s="92"/>
      <c r="G56" s="134"/>
      <c r="H56" s="95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7"/>
      <c r="T56" s="117">
        <f t="shared" si="0"/>
        <v>0</v>
      </c>
    </row>
    <row r="57" spans="1:20" s="102" customFormat="1" ht="13.5" thickBot="1" x14ac:dyDescent="0.25">
      <c r="A57" s="118">
        <v>54</v>
      </c>
      <c r="B57" s="119"/>
      <c r="C57" s="111"/>
      <c r="D57" s="92"/>
      <c r="E57" s="92"/>
      <c r="F57" s="92"/>
      <c r="G57" s="134"/>
      <c r="H57" s="95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7"/>
      <c r="T57" s="117">
        <f t="shared" si="0"/>
        <v>0</v>
      </c>
    </row>
    <row r="58" spans="1:20" s="102" customFormat="1" ht="13.5" thickBot="1" x14ac:dyDescent="0.25">
      <c r="A58" s="118">
        <v>55</v>
      </c>
      <c r="B58" s="119"/>
      <c r="C58" s="111"/>
      <c r="D58" s="92"/>
      <c r="E58" s="92"/>
      <c r="F58" s="92"/>
      <c r="G58" s="134"/>
      <c r="H58" s="95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117">
        <f t="shared" si="0"/>
        <v>0</v>
      </c>
    </row>
    <row r="59" spans="1:20" s="102" customFormat="1" ht="13.5" thickBot="1" x14ac:dyDescent="0.25">
      <c r="A59" s="118">
        <v>56</v>
      </c>
      <c r="B59" s="119"/>
      <c r="C59" s="111"/>
      <c r="D59" s="92"/>
      <c r="E59" s="92"/>
      <c r="F59" s="92"/>
      <c r="G59" s="134"/>
      <c r="H59" s="95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7"/>
      <c r="T59" s="117">
        <f t="shared" si="0"/>
        <v>0</v>
      </c>
    </row>
    <row r="60" spans="1:20" s="102" customFormat="1" ht="13.5" thickBot="1" x14ac:dyDescent="0.25">
      <c r="A60" s="118">
        <v>57</v>
      </c>
      <c r="B60" s="119"/>
      <c r="C60" s="111"/>
      <c r="D60" s="92"/>
      <c r="E60" s="92"/>
      <c r="F60" s="92"/>
      <c r="G60" s="134"/>
      <c r="H60" s="95"/>
      <c r="I60" s="96"/>
      <c r="J60" s="96"/>
      <c r="K60" s="96"/>
      <c r="L60" s="96"/>
      <c r="M60" s="96"/>
      <c r="N60" s="96"/>
      <c r="O60" s="96"/>
      <c r="P60" s="96"/>
      <c r="Q60" s="92"/>
      <c r="R60" s="92"/>
      <c r="S60" s="97"/>
      <c r="T60" s="117">
        <f t="shared" si="0"/>
        <v>0</v>
      </c>
    </row>
    <row r="61" spans="1:20" s="102" customFormat="1" ht="13.5" thickBot="1" x14ac:dyDescent="0.25">
      <c r="A61" s="118">
        <v>58</v>
      </c>
      <c r="B61" s="119"/>
      <c r="C61" s="111"/>
      <c r="D61" s="92"/>
      <c r="E61" s="92"/>
      <c r="F61" s="92"/>
      <c r="G61" s="134"/>
      <c r="H61" s="95"/>
      <c r="I61" s="96"/>
      <c r="J61" s="96"/>
      <c r="K61" s="96"/>
      <c r="L61" s="96"/>
      <c r="M61" s="96"/>
      <c r="N61" s="96"/>
      <c r="O61" s="96"/>
      <c r="P61" s="96"/>
      <c r="Q61" s="92"/>
      <c r="R61" s="92"/>
      <c r="S61" s="97"/>
      <c r="T61" s="117">
        <f t="shared" si="0"/>
        <v>0</v>
      </c>
    </row>
    <row r="62" spans="1:20" s="102" customFormat="1" ht="13.5" thickBot="1" x14ac:dyDescent="0.25">
      <c r="A62" s="118">
        <v>59</v>
      </c>
      <c r="B62" s="119"/>
      <c r="C62" s="111"/>
      <c r="D62" s="92"/>
      <c r="E62" s="92"/>
      <c r="F62" s="92"/>
      <c r="G62" s="134"/>
      <c r="H62" s="95"/>
      <c r="I62" s="96"/>
      <c r="J62" s="96"/>
      <c r="K62" s="96"/>
      <c r="L62" s="96"/>
      <c r="M62" s="96"/>
      <c r="N62" s="96"/>
      <c r="O62" s="96"/>
      <c r="P62" s="96"/>
      <c r="Q62" s="92"/>
      <c r="R62" s="92"/>
      <c r="S62" s="97"/>
      <c r="T62" s="117">
        <f t="shared" si="0"/>
        <v>0</v>
      </c>
    </row>
    <row r="63" spans="1:20" s="102" customFormat="1" ht="13.5" thickBot="1" x14ac:dyDescent="0.25">
      <c r="A63" s="118">
        <v>60</v>
      </c>
      <c r="B63" s="119"/>
      <c r="C63" s="111"/>
      <c r="D63" s="92"/>
      <c r="E63" s="92"/>
      <c r="F63" s="92"/>
      <c r="G63" s="134"/>
      <c r="H63" s="95"/>
      <c r="I63" s="96"/>
      <c r="J63" s="96"/>
      <c r="K63" s="96"/>
      <c r="L63" s="96"/>
      <c r="M63" s="96"/>
      <c r="N63" s="96"/>
      <c r="O63" s="96"/>
      <c r="P63" s="96"/>
      <c r="Q63" s="104"/>
      <c r="R63" s="92"/>
      <c r="S63" s="97"/>
      <c r="T63" s="117">
        <f t="shared" si="0"/>
        <v>0</v>
      </c>
    </row>
    <row r="64" spans="1:20" s="102" customFormat="1" ht="13.5" thickBot="1" x14ac:dyDescent="0.25">
      <c r="A64" s="118">
        <v>61</v>
      </c>
      <c r="B64" s="119"/>
      <c r="C64" s="111"/>
      <c r="D64" s="92"/>
      <c r="E64" s="92"/>
      <c r="F64" s="92"/>
      <c r="G64" s="134"/>
      <c r="H64" s="95"/>
      <c r="I64" s="96"/>
      <c r="J64" s="96"/>
      <c r="K64" s="96"/>
      <c r="L64" s="96"/>
      <c r="M64" s="96"/>
      <c r="N64" s="96"/>
      <c r="O64" s="96"/>
      <c r="P64" s="96"/>
      <c r="R64" s="92"/>
      <c r="S64" s="97"/>
      <c r="T64" s="117">
        <f t="shared" si="0"/>
        <v>0</v>
      </c>
    </row>
    <row r="65" spans="1:20" s="102" customFormat="1" ht="13.5" thickBot="1" x14ac:dyDescent="0.25">
      <c r="A65" s="118">
        <v>62</v>
      </c>
      <c r="B65" s="119"/>
      <c r="C65" s="111"/>
      <c r="D65" s="92"/>
      <c r="E65" s="92"/>
      <c r="F65" s="92"/>
      <c r="G65" s="134"/>
      <c r="H65" s="95"/>
      <c r="I65" s="96"/>
      <c r="J65" s="96"/>
      <c r="K65" s="96"/>
      <c r="L65" s="96"/>
      <c r="M65" s="96"/>
      <c r="N65" s="96"/>
      <c r="O65" s="96"/>
      <c r="P65" s="96"/>
      <c r="Q65" s="92"/>
      <c r="R65" s="92"/>
      <c r="S65" s="97"/>
      <c r="T65" s="117">
        <f t="shared" si="0"/>
        <v>0</v>
      </c>
    </row>
    <row r="66" spans="1:20" s="102" customFormat="1" ht="13.5" thickBot="1" x14ac:dyDescent="0.25">
      <c r="A66" s="118">
        <v>63</v>
      </c>
      <c r="B66" s="119"/>
      <c r="C66" s="111"/>
      <c r="D66" s="92"/>
      <c r="E66" s="92"/>
      <c r="F66" s="92"/>
      <c r="G66" s="134"/>
      <c r="H66" s="95"/>
      <c r="I66" s="96"/>
      <c r="J66" s="96"/>
      <c r="K66" s="96"/>
      <c r="L66" s="96"/>
      <c r="M66" s="96"/>
      <c r="N66" s="96"/>
      <c r="O66" s="96"/>
      <c r="P66" s="96"/>
      <c r="Q66" s="92"/>
      <c r="R66" s="92"/>
      <c r="S66" s="97"/>
      <c r="T66" s="117">
        <f t="shared" si="0"/>
        <v>0</v>
      </c>
    </row>
    <row r="67" spans="1:20" s="102" customFormat="1" ht="13.5" thickBot="1" x14ac:dyDescent="0.25">
      <c r="A67" s="118">
        <v>64</v>
      </c>
      <c r="B67" s="119"/>
      <c r="C67" s="111"/>
      <c r="D67" s="92"/>
      <c r="E67" s="92"/>
      <c r="F67" s="92"/>
      <c r="G67" s="134"/>
      <c r="H67" s="95"/>
      <c r="I67" s="96"/>
      <c r="J67" s="96"/>
      <c r="K67" s="96"/>
      <c r="L67" s="96"/>
      <c r="M67" s="96"/>
      <c r="N67" s="96"/>
      <c r="O67" s="96"/>
      <c r="P67" s="96"/>
      <c r="Q67" s="92"/>
      <c r="R67" s="92"/>
      <c r="S67" s="97"/>
      <c r="T67" s="117">
        <f t="shared" si="0"/>
        <v>0</v>
      </c>
    </row>
    <row r="68" spans="1:20" s="102" customFormat="1" ht="13.5" thickBot="1" x14ac:dyDescent="0.25">
      <c r="A68" s="118">
        <v>65</v>
      </c>
      <c r="B68" s="119"/>
      <c r="C68" s="111"/>
      <c r="D68" s="92"/>
      <c r="E68" s="92"/>
      <c r="F68" s="92"/>
      <c r="G68" s="134"/>
      <c r="H68" s="108"/>
      <c r="I68" s="91"/>
      <c r="J68" s="96"/>
      <c r="K68" s="96"/>
      <c r="L68" s="96"/>
      <c r="M68" s="96"/>
      <c r="N68" s="96"/>
      <c r="O68" s="96"/>
      <c r="P68" s="91"/>
      <c r="Q68" s="96"/>
      <c r="R68" s="92"/>
      <c r="S68" s="97"/>
      <c r="T68" s="117">
        <f t="shared" si="0"/>
        <v>0</v>
      </c>
    </row>
    <row r="69" spans="1:20" s="102" customFormat="1" ht="13.5" thickBot="1" x14ac:dyDescent="0.25">
      <c r="A69" s="118">
        <v>66</v>
      </c>
      <c r="B69" s="119"/>
      <c r="C69" s="111"/>
      <c r="D69" s="92"/>
      <c r="E69" s="92"/>
      <c r="F69" s="92"/>
      <c r="G69" s="134"/>
      <c r="H69" s="108"/>
      <c r="I69" s="91"/>
      <c r="J69" s="96"/>
      <c r="K69" s="96"/>
      <c r="L69" s="96"/>
      <c r="M69" s="96"/>
      <c r="N69" s="96"/>
      <c r="O69" s="96"/>
      <c r="P69" s="91"/>
      <c r="Q69" s="96"/>
      <c r="R69" s="92"/>
      <c r="S69" s="97"/>
      <c r="T69" s="117">
        <f t="shared" ref="T69:T125" si="1">SUM(H69:S69)</f>
        <v>0</v>
      </c>
    </row>
    <row r="70" spans="1:20" s="102" customFormat="1" ht="13.5" thickBot="1" x14ac:dyDescent="0.25">
      <c r="A70" s="118">
        <v>67</v>
      </c>
      <c r="B70" s="119"/>
      <c r="C70" s="111"/>
      <c r="D70" s="92"/>
      <c r="E70" s="92"/>
      <c r="F70" s="92"/>
      <c r="G70" s="134"/>
      <c r="H70" s="108"/>
      <c r="I70" s="91"/>
      <c r="J70" s="96"/>
      <c r="K70" s="96"/>
      <c r="L70" s="96"/>
      <c r="M70" s="96"/>
      <c r="N70" s="96"/>
      <c r="O70" s="96"/>
      <c r="P70" s="91"/>
      <c r="Q70" s="96"/>
      <c r="R70" s="92"/>
      <c r="S70" s="97"/>
      <c r="T70" s="117">
        <f t="shared" si="1"/>
        <v>0</v>
      </c>
    </row>
    <row r="71" spans="1:20" s="102" customFormat="1" ht="13.5" thickBot="1" x14ac:dyDescent="0.25">
      <c r="A71" s="118">
        <v>68</v>
      </c>
      <c r="B71" s="119"/>
      <c r="C71" s="111"/>
      <c r="D71" s="92"/>
      <c r="E71" s="92"/>
      <c r="F71" s="92"/>
      <c r="G71" s="134"/>
      <c r="H71" s="108"/>
      <c r="I71" s="91"/>
      <c r="J71" s="96"/>
      <c r="K71" s="96"/>
      <c r="L71" s="96"/>
      <c r="M71" s="96"/>
      <c r="N71" s="96"/>
      <c r="O71" s="96"/>
      <c r="P71" s="91"/>
      <c r="Q71" s="96"/>
      <c r="R71" s="92"/>
      <c r="S71" s="97"/>
      <c r="T71" s="117">
        <f t="shared" si="1"/>
        <v>0</v>
      </c>
    </row>
    <row r="72" spans="1:20" s="102" customFormat="1" ht="13.5" thickBot="1" x14ac:dyDescent="0.25">
      <c r="A72" s="118">
        <v>69</v>
      </c>
      <c r="B72" s="119"/>
      <c r="C72" s="111"/>
      <c r="D72" s="92"/>
      <c r="E72" s="92"/>
      <c r="F72" s="92"/>
      <c r="G72" s="134"/>
      <c r="H72" s="108"/>
      <c r="I72" s="91"/>
      <c r="J72" s="96"/>
      <c r="K72" s="96"/>
      <c r="L72" s="96"/>
      <c r="M72" s="96"/>
      <c r="N72" s="96"/>
      <c r="O72" s="96"/>
      <c r="P72" s="91"/>
      <c r="Q72" s="96"/>
      <c r="R72" s="92"/>
      <c r="S72" s="97"/>
      <c r="T72" s="117">
        <f t="shared" si="1"/>
        <v>0</v>
      </c>
    </row>
    <row r="73" spans="1:20" s="102" customFormat="1" ht="13.5" thickBot="1" x14ac:dyDescent="0.25">
      <c r="A73" s="118">
        <v>70</v>
      </c>
      <c r="B73" s="119"/>
      <c r="C73" s="111"/>
      <c r="D73" s="92"/>
      <c r="E73" s="92"/>
      <c r="F73" s="92"/>
      <c r="G73" s="134"/>
      <c r="H73" s="95"/>
      <c r="I73" s="96"/>
      <c r="J73" s="96"/>
      <c r="K73" s="96"/>
      <c r="L73" s="96"/>
      <c r="M73" s="96"/>
      <c r="N73" s="96"/>
      <c r="O73" s="96"/>
      <c r="P73" s="91"/>
      <c r="Q73" s="96"/>
      <c r="R73" s="92"/>
      <c r="S73" s="97"/>
      <c r="T73" s="117">
        <f t="shared" si="1"/>
        <v>0</v>
      </c>
    </row>
    <row r="74" spans="1:20" s="102" customFormat="1" ht="13.5" thickBot="1" x14ac:dyDescent="0.25">
      <c r="A74" s="118">
        <v>71</v>
      </c>
      <c r="B74" s="119"/>
      <c r="C74" s="111"/>
      <c r="D74" s="92"/>
      <c r="E74" s="92"/>
      <c r="F74" s="92"/>
      <c r="G74" s="134"/>
      <c r="H74" s="108"/>
      <c r="I74" s="91"/>
      <c r="J74" s="96"/>
      <c r="K74" s="96"/>
      <c r="L74" s="96"/>
      <c r="M74" s="96"/>
      <c r="N74" s="96"/>
      <c r="O74" s="96"/>
      <c r="P74" s="91"/>
      <c r="Q74" s="96"/>
      <c r="R74" s="92"/>
      <c r="S74" s="97"/>
      <c r="T74" s="117">
        <f t="shared" si="1"/>
        <v>0</v>
      </c>
    </row>
    <row r="75" spans="1:20" s="102" customFormat="1" ht="13.5" thickBot="1" x14ac:dyDescent="0.25">
      <c r="A75" s="118">
        <v>72</v>
      </c>
      <c r="B75" s="119"/>
      <c r="C75" s="111"/>
      <c r="D75" s="92"/>
      <c r="E75" s="92"/>
      <c r="F75" s="92"/>
      <c r="G75" s="134"/>
      <c r="H75" s="108"/>
      <c r="I75" s="91"/>
      <c r="J75" s="96"/>
      <c r="K75" s="96"/>
      <c r="L75" s="96"/>
      <c r="M75" s="96"/>
      <c r="N75" s="96"/>
      <c r="O75" s="96"/>
      <c r="P75" s="91"/>
      <c r="Q75" s="96"/>
      <c r="R75" s="92"/>
      <c r="S75" s="97"/>
      <c r="T75" s="117">
        <f t="shared" si="1"/>
        <v>0</v>
      </c>
    </row>
    <row r="76" spans="1:20" s="102" customFormat="1" ht="13.5" thickBot="1" x14ac:dyDescent="0.25">
      <c r="A76" s="118">
        <v>73</v>
      </c>
      <c r="B76" s="119"/>
      <c r="C76" s="111"/>
      <c r="D76" s="92"/>
      <c r="E76" s="92"/>
      <c r="F76" s="92"/>
      <c r="G76" s="134"/>
      <c r="H76" s="108"/>
      <c r="I76" s="91"/>
      <c r="J76" s="96"/>
      <c r="K76" s="96"/>
      <c r="L76" s="96"/>
      <c r="M76" s="96"/>
      <c r="N76" s="96"/>
      <c r="O76" s="96"/>
      <c r="P76" s="91"/>
      <c r="Q76" s="96"/>
      <c r="R76" s="92"/>
      <c r="S76" s="97"/>
      <c r="T76" s="117">
        <f t="shared" si="1"/>
        <v>0</v>
      </c>
    </row>
    <row r="77" spans="1:20" s="102" customFormat="1" ht="13.5" thickBot="1" x14ac:dyDescent="0.25">
      <c r="A77" s="118">
        <v>74</v>
      </c>
      <c r="B77" s="119"/>
      <c r="C77" s="111"/>
      <c r="D77" s="92"/>
      <c r="E77" s="92"/>
      <c r="F77" s="92"/>
      <c r="G77" s="134"/>
      <c r="H77" s="108"/>
      <c r="I77" s="91"/>
      <c r="J77" s="96"/>
      <c r="K77" s="96"/>
      <c r="L77" s="96"/>
      <c r="M77" s="96"/>
      <c r="N77" s="96"/>
      <c r="O77" s="96"/>
      <c r="P77" s="91"/>
      <c r="Q77" s="96"/>
      <c r="R77" s="92"/>
      <c r="S77" s="97"/>
      <c r="T77" s="117">
        <f t="shared" si="1"/>
        <v>0</v>
      </c>
    </row>
    <row r="78" spans="1:20" s="102" customFormat="1" ht="13.5" thickBot="1" x14ac:dyDescent="0.25">
      <c r="A78" s="118">
        <v>75</v>
      </c>
      <c r="B78" s="119"/>
      <c r="C78" s="111"/>
      <c r="D78" s="92"/>
      <c r="E78" s="92"/>
      <c r="F78" s="92"/>
      <c r="G78" s="134"/>
      <c r="H78" s="108"/>
      <c r="I78" s="91"/>
      <c r="J78" s="96"/>
      <c r="K78" s="96"/>
      <c r="L78" s="96"/>
      <c r="M78" s="96"/>
      <c r="N78" s="96"/>
      <c r="O78" s="96"/>
      <c r="P78" s="91"/>
      <c r="Q78" s="96"/>
      <c r="R78" s="92"/>
      <c r="S78" s="97"/>
      <c r="T78" s="117">
        <f t="shared" si="1"/>
        <v>0</v>
      </c>
    </row>
    <row r="79" spans="1:20" s="102" customFormat="1" ht="13.5" thickBot="1" x14ac:dyDescent="0.25">
      <c r="A79" s="118">
        <v>76</v>
      </c>
      <c r="B79" s="119"/>
      <c r="C79" s="111"/>
      <c r="D79" s="92"/>
      <c r="E79" s="92"/>
      <c r="F79" s="92"/>
      <c r="G79" s="134"/>
      <c r="H79" s="108"/>
      <c r="I79" s="91"/>
      <c r="J79" s="96"/>
      <c r="K79" s="96"/>
      <c r="L79" s="96"/>
      <c r="M79" s="96"/>
      <c r="N79" s="96"/>
      <c r="O79" s="96"/>
      <c r="P79" s="91"/>
      <c r="Q79" s="96"/>
      <c r="R79" s="92"/>
      <c r="S79" s="97"/>
      <c r="T79" s="117">
        <f t="shared" si="1"/>
        <v>0</v>
      </c>
    </row>
    <row r="80" spans="1:20" s="102" customFormat="1" ht="13.5" thickBot="1" x14ac:dyDescent="0.25">
      <c r="A80" s="118">
        <v>77</v>
      </c>
      <c r="B80" s="119"/>
      <c r="C80" s="111"/>
      <c r="D80" s="92"/>
      <c r="E80" s="92"/>
      <c r="F80" s="92"/>
      <c r="G80" s="134"/>
      <c r="H80" s="108"/>
      <c r="I80" s="91"/>
      <c r="J80" s="96"/>
      <c r="K80" s="96"/>
      <c r="L80" s="96"/>
      <c r="M80" s="96"/>
      <c r="N80" s="96"/>
      <c r="O80" s="96"/>
      <c r="P80" s="91"/>
      <c r="Q80" s="96"/>
      <c r="R80" s="92"/>
      <c r="S80" s="97"/>
      <c r="T80" s="117">
        <f t="shared" si="1"/>
        <v>0</v>
      </c>
    </row>
    <row r="81" spans="1:20" s="102" customFormat="1" ht="13.5" thickBot="1" x14ac:dyDescent="0.25">
      <c r="A81" s="118">
        <v>78</v>
      </c>
      <c r="B81" s="119"/>
      <c r="C81" s="111"/>
      <c r="D81" s="92"/>
      <c r="E81" s="92"/>
      <c r="F81" s="92"/>
      <c r="G81" s="134"/>
      <c r="H81" s="108"/>
      <c r="I81" s="91"/>
      <c r="J81" s="96"/>
      <c r="K81" s="96"/>
      <c r="L81" s="96"/>
      <c r="M81" s="96"/>
      <c r="N81" s="96"/>
      <c r="O81" s="96"/>
      <c r="P81" s="91"/>
      <c r="Q81" s="96"/>
      <c r="R81" s="92"/>
      <c r="S81" s="97"/>
      <c r="T81" s="117">
        <f t="shared" si="1"/>
        <v>0</v>
      </c>
    </row>
    <row r="82" spans="1:20" s="102" customFormat="1" ht="13.5" thickBot="1" x14ac:dyDescent="0.25">
      <c r="A82" s="118">
        <v>79</v>
      </c>
      <c r="B82" s="119"/>
      <c r="C82" s="111"/>
      <c r="D82" s="92"/>
      <c r="E82" s="92"/>
      <c r="F82" s="92"/>
      <c r="G82" s="134"/>
      <c r="H82" s="108"/>
      <c r="I82" s="91"/>
      <c r="J82" s="96"/>
      <c r="K82" s="96"/>
      <c r="L82" s="96"/>
      <c r="M82" s="96"/>
      <c r="N82" s="96"/>
      <c r="O82" s="96"/>
      <c r="P82" s="91"/>
      <c r="Q82" s="96"/>
      <c r="R82" s="92"/>
      <c r="S82" s="97"/>
      <c r="T82" s="117">
        <f t="shared" si="1"/>
        <v>0</v>
      </c>
    </row>
    <row r="83" spans="1:20" s="102" customFormat="1" ht="13.5" thickBot="1" x14ac:dyDescent="0.25">
      <c r="A83" s="118">
        <v>80</v>
      </c>
      <c r="B83" s="119"/>
      <c r="C83" s="111"/>
      <c r="D83" s="92"/>
      <c r="E83" s="92"/>
      <c r="F83" s="92"/>
      <c r="G83" s="134"/>
      <c r="H83" s="108"/>
      <c r="I83" s="91"/>
      <c r="J83" s="96"/>
      <c r="K83" s="96"/>
      <c r="L83" s="96"/>
      <c r="M83" s="96"/>
      <c r="N83" s="96"/>
      <c r="O83" s="96"/>
      <c r="P83" s="91"/>
      <c r="Q83" s="96"/>
      <c r="R83" s="92"/>
      <c r="S83" s="97"/>
      <c r="T83" s="117">
        <f t="shared" si="1"/>
        <v>0</v>
      </c>
    </row>
    <row r="84" spans="1:20" s="102" customFormat="1" ht="13.5" thickBot="1" x14ac:dyDescent="0.25">
      <c r="A84" s="118">
        <v>81</v>
      </c>
      <c r="B84" s="119"/>
      <c r="C84" s="111"/>
      <c r="D84" s="92"/>
      <c r="E84" s="92"/>
      <c r="F84" s="92"/>
      <c r="G84" s="134"/>
      <c r="H84" s="108"/>
      <c r="I84" s="91"/>
      <c r="J84" s="96"/>
      <c r="K84" s="96"/>
      <c r="L84" s="96"/>
      <c r="M84" s="96"/>
      <c r="N84" s="96"/>
      <c r="O84" s="96"/>
      <c r="P84" s="91"/>
      <c r="Q84" s="96"/>
      <c r="R84" s="92"/>
      <c r="S84" s="97"/>
      <c r="T84" s="117">
        <f t="shared" si="1"/>
        <v>0</v>
      </c>
    </row>
    <row r="85" spans="1:20" s="102" customFormat="1" ht="13.5" thickBot="1" x14ac:dyDescent="0.25">
      <c r="A85" s="118">
        <v>82</v>
      </c>
      <c r="B85" s="119"/>
      <c r="C85" s="111"/>
      <c r="D85" s="92"/>
      <c r="E85" s="92"/>
      <c r="F85" s="92"/>
      <c r="G85" s="134"/>
      <c r="H85" s="108"/>
      <c r="I85" s="91"/>
      <c r="J85" s="96"/>
      <c r="K85" s="96"/>
      <c r="L85" s="96"/>
      <c r="M85" s="96"/>
      <c r="N85" s="96"/>
      <c r="O85" s="96"/>
      <c r="P85" s="91"/>
      <c r="Q85" s="96"/>
      <c r="R85" s="92"/>
      <c r="S85" s="97"/>
      <c r="T85" s="117">
        <f t="shared" si="1"/>
        <v>0</v>
      </c>
    </row>
    <row r="86" spans="1:20" s="102" customFormat="1" ht="13.5" thickBot="1" x14ac:dyDescent="0.25">
      <c r="A86" s="118">
        <v>83</v>
      </c>
      <c r="B86" s="119"/>
      <c r="C86" s="111"/>
      <c r="D86" s="92"/>
      <c r="E86" s="92"/>
      <c r="F86" s="92"/>
      <c r="G86" s="134"/>
      <c r="H86" s="108"/>
      <c r="I86" s="91"/>
      <c r="J86" s="96"/>
      <c r="K86" s="96"/>
      <c r="L86" s="96"/>
      <c r="M86" s="96"/>
      <c r="N86" s="96"/>
      <c r="O86" s="96"/>
      <c r="P86" s="91"/>
      <c r="Q86" s="96"/>
      <c r="R86" s="92"/>
      <c r="S86" s="97"/>
      <c r="T86" s="117">
        <f t="shared" si="1"/>
        <v>0</v>
      </c>
    </row>
    <row r="87" spans="1:20" s="102" customFormat="1" ht="13.5" thickBot="1" x14ac:dyDescent="0.25">
      <c r="A87" s="118">
        <v>84</v>
      </c>
      <c r="B87" s="119"/>
      <c r="C87" s="111"/>
      <c r="D87" s="92"/>
      <c r="E87" s="92"/>
      <c r="F87" s="92"/>
      <c r="G87" s="134"/>
      <c r="H87" s="108"/>
      <c r="I87" s="91"/>
      <c r="J87" s="96"/>
      <c r="K87" s="96"/>
      <c r="L87" s="96"/>
      <c r="M87" s="96"/>
      <c r="N87" s="96"/>
      <c r="O87" s="96"/>
      <c r="P87" s="91"/>
      <c r="Q87" s="96"/>
      <c r="R87" s="92"/>
      <c r="S87" s="97"/>
      <c r="T87" s="117">
        <f t="shared" si="1"/>
        <v>0</v>
      </c>
    </row>
    <row r="88" spans="1:20" s="102" customFormat="1" ht="13.5" thickBot="1" x14ac:dyDescent="0.25">
      <c r="A88" s="118">
        <v>85</v>
      </c>
      <c r="B88" s="119"/>
      <c r="C88" s="111"/>
      <c r="D88" s="92"/>
      <c r="E88" s="92"/>
      <c r="F88" s="92"/>
      <c r="G88" s="134"/>
      <c r="H88" s="108"/>
      <c r="I88" s="91"/>
      <c r="J88" s="96"/>
      <c r="K88" s="96"/>
      <c r="L88" s="96"/>
      <c r="M88" s="96"/>
      <c r="N88" s="96"/>
      <c r="O88" s="96"/>
      <c r="P88" s="91"/>
      <c r="Q88" s="96"/>
      <c r="R88" s="92"/>
      <c r="S88" s="97"/>
      <c r="T88" s="117">
        <f t="shared" si="1"/>
        <v>0</v>
      </c>
    </row>
    <row r="89" spans="1:20" s="102" customFormat="1" ht="13.5" thickBot="1" x14ac:dyDescent="0.25">
      <c r="A89" s="118">
        <v>86</v>
      </c>
      <c r="B89" s="119"/>
      <c r="C89" s="111"/>
      <c r="D89" s="92"/>
      <c r="E89" s="92"/>
      <c r="F89" s="92"/>
      <c r="G89" s="134"/>
      <c r="H89" s="108"/>
      <c r="I89" s="91"/>
      <c r="J89" s="96"/>
      <c r="K89" s="96"/>
      <c r="L89" s="96"/>
      <c r="M89" s="96"/>
      <c r="N89" s="96"/>
      <c r="O89" s="96"/>
      <c r="P89" s="91"/>
      <c r="Q89" s="96"/>
      <c r="R89" s="92"/>
      <c r="S89" s="97"/>
      <c r="T89" s="117">
        <f t="shared" si="1"/>
        <v>0</v>
      </c>
    </row>
    <row r="90" spans="1:20" s="102" customFormat="1" ht="13.5" thickBot="1" x14ac:dyDescent="0.25">
      <c r="A90" s="118">
        <v>87</v>
      </c>
      <c r="B90" s="119"/>
      <c r="C90" s="111"/>
      <c r="D90" s="92"/>
      <c r="E90" s="92"/>
      <c r="F90" s="92"/>
      <c r="G90" s="134"/>
      <c r="H90" s="108"/>
      <c r="I90" s="91"/>
      <c r="J90" s="96"/>
      <c r="K90" s="96"/>
      <c r="L90" s="96"/>
      <c r="M90" s="96"/>
      <c r="N90" s="96"/>
      <c r="O90" s="96"/>
      <c r="P90" s="91"/>
      <c r="Q90" s="96"/>
      <c r="R90" s="92"/>
      <c r="S90" s="97"/>
      <c r="T90" s="117">
        <f t="shared" si="1"/>
        <v>0</v>
      </c>
    </row>
    <row r="91" spans="1:20" s="102" customFormat="1" ht="13.5" thickBot="1" x14ac:dyDescent="0.25">
      <c r="A91" s="118">
        <v>88</v>
      </c>
      <c r="B91" s="119"/>
      <c r="C91" s="111"/>
      <c r="D91" s="92"/>
      <c r="E91" s="92"/>
      <c r="F91" s="92"/>
      <c r="G91" s="134"/>
      <c r="H91" s="108"/>
      <c r="I91" s="91"/>
      <c r="J91" s="96"/>
      <c r="K91" s="96"/>
      <c r="L91" s="96"/>
      <c r="M91" s="96"/>
      <c r="N91" s="96"/>
      <c r="O91" s="96"/>
      <c r="P91" s="91"/>
      <c r="Q91" s="96"/>
      <c r="R91" s="92"/>
      <c r="S91" s="97"/>
      <c r="T91" s="117">
        <f t="shared" si="1"/>
        <v>0</v>
      </c>
    </row>
    <row r="92" spans="1:20" s="102" customFormat="1" ht="13.5" thickBot="1" x14ac:dyDescent="0.25">
      <c r="A92" s="118">
        <v>89</v>
      </c>
      <c r="B92" s="119"/>
      <c r="C92" s="111"/>
      <c r="D92" s="92"/>
      <c r="E92" s="92"/>
      <c r="F92" s="92"/>
      <c r="G92" s="134"/>
      <c r="H92" s="95"/>
      <c r="I92" s="96"/>
      <c r="J92" s="96"/>
      <c r="K92" s="96"/>
      <c r="L92" s="96"/>
      <c r="M92" s="96"/>
      <c r="N92" s="96"/>
      <c r="O92" s="96"/>
      <c r="P92" s="91"/>
      <c r="Q92" s="92"/>
      <c r="R92" s="92"/>
      <c r="S92" s="97"/>
      <c r="T92" s="117">
        <f t="shared" si="1"/>
        <v>0</v>
      </c>
    </row>
    <row r="93" spans="1:20" s="102" customFormat="1" ht="13.5" thickBot="1" x14ac:dyDescent="0.25">
      <c r="A93" s="118">
        <v>90</v>
      </c>
      <c r="B93" s="119"/>
      <c r="C93" s="111"/>
      <c r="D93" s="92"/>
      <c r="E93" s="92"/>
      <c r="F93" s="92"/>
      <c r="G93" s="134"/>
      <c r="H93" s="95"/>
      <c r="I93" s="96"/>
      <c r="J93" s="96"/>
      <c r="K93" s="96"/>
      <c r="L93" s="96"/>
      <c r="M93" s="96"/>
      <c r="N93" s="96"/>
      <c r="O93" s="96"/>
      <c r="P93" s="91"/>
      <c r="Q93" s="92"/>
      <c r="R93" s="92"/>
      <c r="S93" s="97"/>
      <c r="T93" s="117">
        <f t="shared" si="1"/>
        <v>0</v>
      </c>
    </row>
    <row r="94" spans="1:20" s="102" customFormat="1" ht="13.5" thickBot="1" x14ac:dyDescent="0.25">
      <c r="A94" s="118">
        <v>91</v>
      </c>
      <c r="B94" s="119"/>
      <c r="C94" s="111"/>
      <c r="D94" s="92"/>
      <c r="E94" s="92"/>
      <c r="F94" s="92"/>
      <c r="G94" s="134"/>
      <c r="H94" s="95"/>
      <c r="I94" s="96"/>
      <c r="J94" s="96"/>
      <c r="K94" s="96"/>
      <c r="L94" s="96"/>
      <c r="M94" s="96"/>
      <c r="N94" s="96"/>
      <c r="O94" s="96"/>
      <c r="P94" s="91"/>
      <c r="Q94" s="92"/>
      <c r="R94" s="92"/>
      <c r="S94" s="97"/>
      <c r="T94" s="117">
        <f t="shared" si="1"/>
        <v>0</v>
      </c>
    </row>
    <row r="95" spans="1:20" s="102" customFormat="1" ht="13.5" thickBot="1" x14ac:dyDescent="0.25">
      <c r="A95" s="118">
        <v>92</v>
      </c>
      <c r="B95" s="119"/>
      <c r="C95" s="111"/>
      <c r="D95" s="92"/>
      <c r="E95" s="92"/>
      <c r="F95" s="92"/>
      <c r="G95" s="134"/>
      <c r="H95" s="95"/>
      <c r="I95" s="96"/>
      <c r="J95" s="96"/>
      <c r="K95" s="96"/>
      <c r="L95" s="96"/>
      <c r="M95" s="96"/>
      <c r="N95" s="96"/>
      <c r="O95" s="96"/>
      <c r="P95" s="91"/>
      <c r="Q95" s="92"/>
      <c r="R95" s="92"/>
      <c r="S95" s="97"/>
      <c r="T95" s="117">
        <f t="shared" si="1"/>
        <v>0</v>
      </c>
    </row>
    <row r="96" spans="1:20" s="102" customFormat="1" ht="13.5" thickBot="1" x14ac:dyDescent="0.25">
      <c r="A96" s="118">
        <v>93</v>
      </c>
      <c r="B96" s="119"/>
      <c r="C96" s="111"/>
      <c r="D96" s="92"/>
      <c r="E96" s="92"/>
      <c r="F96" s="92"/>
      <c r="G96" s="134"/>
      <c r="H96" s="95"/>
      <c r="I96" s="96"/>
      <c r="J96" s="96"/>
      <c r="K96" s="96"/>
      <c r="L96" s="96"/>
      <c r="M96" s="96"/>
      <c r="N96" s="96"/>
      <c r="O96" s="96"/>
      <c r="P96" s="91"/>
      <c r="Q96" s="92"/>
      <c r="R96" s="92"/>
      <c r="S96" s="97"/>
      <c r="T96" s="117">
        <f t="shared" si="1"/>
        <v>0</v>
      </c>
    </row>
    <row r="97" spans="1:20" s="102" customFormat="1" ht="13.5" thickBot="1" x14ac:dyDescent="0.25">
      <c r="A97" s="118">
        <v>94</v>
      </c>
      <c r="B97" s="119"/>
      <c r="C97" s="111"/>
      <c r="D97" s="92"/>
      <c r="E97" s="92"/>
      <c r="F97" s="92"/>
      <c r="G97" s="134"/>
      <c r="H97" s="95"/>
      <c r="I97" s="96"/>
      <c r="J97" s="96"/>
      <c r="K97" s="96"/>
      <c r="L97" s="96"/>
      <c r="M97" s="96"/>
      <c r="N97" s="96"/>
      <c r="O97" s="96"/>
      <c r="P97" s="91"/>
      <c r="Q97" s="92"/>
      <c r="R97" s="92"/>
      <c r="S97" s="97"/>
      <c r="T97" s="117">
        <f t="shared" si="1"/>
        <v>0</v>
      </c>
    </row>
    <row r="98" spans="1:20" s="102" customFormat="1" ht="13.5" thickBot="1" x14ac:dyDescent="0.25">
      <c r="A98" s="118">
        <v>95</v>
      </c>
      <c r="B98" s="119"/>
      <c r="C98" s="111"/>
      <c r="D98" s="92"/>
      <c r="E98" s="92"/>
      <c r="F98" s="92"/>
      <c r="G98" s="134"/>
      <c r="H98" s="95"/>
      <c r="I98" s="96"/>
      <c r="J98" s="96"/>
      <c r="K98" s="96"/>
      <c r="L98" s="96"/>
      <c r="M98" s="96"/>
      <c r="N98" s="96"/>
      <c r="O98" s="96"/>
      <c r="P98" s="91"/>
      <c r="Q98" s="92"/>
      <c r="R98" s="92"/>
      <c r="S98" s="97"/>
      <c r="T98" s="117">
        <f t="shared" si="1"/>
        <v>0</v>
      </c>
    </row>
    <row r="99" spans="1:20" s="102" customFormat="1" ht="13.5" thickBot="1" x14ac:dyDescent="0.25">
      <c r="A99" s="118">
        <v>96</v>
      </c>
      <c r="B99" s="119"/>
      <c r="C99" s="111"/>
      <c r="D99" s="92"/>
      <c r="E99" s="92"/>
      <c r="F99" s="92"/>
      <c r="G99" s="134"/>
      <c r="H99" s="95"/>
      <c r="I99" s="96"/>
      <c r="J99" s="96"/>
      <c r="K99" s="96"/>
      <c r="L99" s="96"/>
      <c r="M99" s="96"/>
      <c r="N99" s="96"/>
      <c r="O99" s="96"/>
      <c r="P99" s="91"/>
      <c r="Q99" s="92"/>
      <c r="R99" s="92"/>
      <c r="S99" s="97"/>
      <c r="T99" s="117">
        <f t="shared" si="1"/>
        <v>0</v>
      </c>
    </row>
    <row r="100" spans="1:20" s="102" customFormat="1" ht="13.5" thickBot="1" x14ac:dyDescent="0.25">
      <c r="A100" s="118">
        <v>97</v>
      </c>
      <c r="B100" s="119"/>
      <c r="C100" s="111"/>
      <c r="D100" s="92"/>
      <c r="E100" s="92"/>
      <c r="F100" s="92"/>
      <c r="G100" s="134"/>
      <c r="H100" s="95"/>
      <c r="I100" s="96"/>
      <c r="J100" s="96"/>
      <c r="K100" s="96"/>
      <c r="L100" s="96"/>
      <c r="M100" s="96"/>
      <c r="N100" s="96"/>
      <c r="O100" s="96"/>
      <c r="P100" s="91"/>
      <c r="Q100" s="92"/>
      <c r="R100" s="92"/>
      <c r="S100" s="97"/>
      <c r="T100" s="117">
        <f t="shared" si="1"/>
        <v>0</v>
      </c>
    </row>
    <row r="101" spans="1:20" s="102" customFormat="1" ht="13.5" thickBot="1" x14ac:dyDescent="0.25">
      <c r="A101" s="118">
        <v>98</v>
      </c>
      <c r="B101" s="119"/>
      <c r="C101" s="111"/>
      <c r="D101" s="92"/>
      <c r="E101" s="92"/>
      <c r="F101" s="92"/>
      <c r="G101" s="134"/>
      <c r="H101" s="95"/>
      <c r="I101" s="96"/>
      <c r="J101" s="96"/>
      <c r="K101" s="96"/>
      <c r="L101" s="96"/>
      <c r="M101" s="96"/>
      <c r="N101" s="96"/>
      <c r="O101" s="96"/>
      <c r="P101" s="91"/>
      <c r="Q101" s="92"/>
      <c r="R101" s="92"/>
      <c r="S101" s="97"/>
      <c r="T101" s="117">
        <f t="shared" si="1"/>
        <v>0</v>
      </c>
    </row>
    <row r="102" spans="1:20" s="102" customFormat="1" ht="13.5" thickBot="1" x14ac:dyDescent="0.25">
      <c r="A102" s="118">
        <v>99</v>
      </c>
      <c r="B102" s="119"/>
      <c r="C102" s="111"/>
      <c r="D102" s="92"/>
      <c r="E102" s="92"/>
      <c r="F102" s="92"/>
      <c r="G102" s="134"/>
      <c r="H102" s="95"/>
      <c r="I102" s="96"/>
      <c r="J102" s="96"/>
      <c r="K102" s="96"/>
      <c r="L102" s="96"/>
      <c r="M102" s="96"/>
      <c r="N102" s="96"/>
      <c r="O102" s="96"/>
      <c r="P102" s="91"/>
      <c r="Q102" s="92"/>
      <c r="R102" s="92"/>
      <c r="S102" s="97"/>
      <c r="T102" s="117">
        <f t="shared" si="1"/>
        <v>0</v>
      </c>
    </row>
    <row r="103" spans="1:20" s="102" customFormat="1" ht="13.5" thickBot="1" x14ac:dyDescent="0.25">
      <c r="A103" s="118">
        <v>100</v>
      </c>
      <c r="B103" s="119"/>
      <c r="C103" s="111"/>
      <c r="D103" s="92"/>
      <c r="E103" s="92"/>
      <c r="F103" s="92"/>
      <c r="G103" s="134"/>
      <c r="H103" s="95"/>
      <c r="I103" s="96"/>
      <c r="J103" s="96"/>
      <c r="K103" s="96"/>
      <c r="L103" s="96"/>
      <c r="M103" s="96"/>
      <c r="N103" s="96"/>
      <c r="O103" s="96"/>
      <c r="P103" s="91"/>
      <c r="Q103" s="92"/>
      <c r="R103" s="92"/>
      <c r="S103" s="97"/>
      <c r="T103" s="117">
        <f t="shared" si="1"/>
        <v>0</v>
      </c>
    </row>
    <row r="104" spans="1:20" s="102" customFormat="1" ht="13.5" thickBot="1" x14ac:dyDescent="0.25">
      <c r="A104" s="118">
        <v>101</v>
      </c>
      <c r="B104" s="119"/>
      <c r="C104" s="111"/>
      <c r="D104" s="92"/>
      <c r="E104" s="120"/>
      <c r="F104" s="92"/>
      <c r="G104" s="134"/>
      <c r="H104" s="95"/>
      <c r="I104" s="96"/>
      <c r="J104" s="96"/>
      <c r="K104" s="96"/>
      <c r="L104" s="96"/>
      <c r="M104" s="96"/>
      <c r="N104" s="96"/>
      <c r="O104" s="96"/>
      <c r="P104" s="91"/>
      <c r="Q104" s="92"/>
      <c r="R104" s="92"/>
      <c r="S104" s="97"/>
      <c r="T104" s="117">
        <f t="shared" si="1"/>
        <v>0</v>
      </c>
    </row>
    <row r="105" spans="1:20" s="102" customFormat="1" ht="13.5" thickBot="1" x14ac:dyDescent="0.25">
      <c r="A105" s="118">
        <v>102</v>
      </c>
      <c r="B105" s="119"/>
      <c r="C105" s="111"/>
      <c r="D105" s="92"/>
      <c r="E105" s="92"/>
      <c r="F105" s="92"/>
      <c r="G105" s="134"/>
      <c r="H105" s="95"/>
      <c r="I105" s="96"/>
      <c r="J105" s="96"/>
      <c r="K105" s="96"/>
      <c r="L105" s="96"/>
      <c r="M105" s="96"/>
      <c r="N105" s="96"/>
      <c r="O105" s="96"/>
      <c r="P105" s="91"/>
      <c r="Q105" s="92"/>
      <c r="R105" s="92"/>
      <c r="S105" s="97"/>
      <c r="T105" s="117">
        <f t="shared" si="1"/>
        <v>0</v>
      </c>
    </row>
    <row r="106" spans="1:20" s="102" customFormat="1" ht="13.5" thickBot="1" x14ac:dyDescent="0.25">
      <c r="A106" s="118">
        <v>103</v>
      </c>
      <c r="B106" s="119"/>
      <c r="C106" s="111"/>
      <c r="D106" s="92"/>
      <c r="E106" s="92"/>
      <c r="F106" s="92"/>
      <c r="G106" s="134"/>
      <c r="H106" s="95"/>
      <c r="I106" s="96"/>
      <c r="J106" s="96"/>
      <c r="K106" s="96"/>
      <c r="L106" s="96"/>
      <c r="M106" s="96"/>
      <c r="N106" s="96"/>
      <c r="O106" s="96"/>
      <c r="P106" s="91"/>
      <c r="Q106" s="92"/>
      <c r="R106" s="92"/>
      <c r="S106" s="97"/>
      <c r="T106" s="117">
        <f t="shared" si="1"/>
        <v>0</v>
      </c>
    </row>
    <row r="107" spans="1:20" s="102" customFormat="1" ht="13.5" thickBot="1" x14ac:dyDescent="0.25">
      <c r="A107" s="118">
        <v>104</v>
      </c>
      <c r="B107" s="119"/>
      <c r="C107" s="111"/>
      <c r="D107" s="92"/>
      <c r="E107" s="92"/>
      <c r="F107" s="92"/>
      <c r="G107" s="134"/>
      <c r="H107" s="95"/>
      <c r="I107" s="96"/>
      <c r="J107" s="96"/>
      <c r="K107" s="96"/>
      <c r="L107" s="96"/>
      <c r="M107" s="96"/>
      <c r="N107" s="96"/>
      <c r="O107" s="96"/>
      <c r="P107" s="91"/>
      <c r="Q107" s="92"/>
      <c r="R107" s="92"/>
      <c r="S107" s="97"/>
      <c r="T107" s="117">
        <f t="shared" si="1"/>
        <v>0</v>
      </c>
    </row>
    <row r="108" spans="1:20" s="102" customFormat="1" ht="13.5" thickBot="1" x14ac:dyDescent="0.25">
      <c r="A108" s="118">
        <v>105</v>
      </c>
      <c r="B108" s="119"/>
      <c r="C108" s="111"/>
      <c r="D108" s="92"/>
      <c r="E108" s="92"/>
      <c r="F108" s="92"/>
      <c r="G108" s="134"/>
      <c r="H108" s="95"/>
      <c r="I108" s="96"/>
      <c r="J108" s="96"/>
      <c r="K108" s="96"/>
      <c r="L108" s="96"/>
      <c r="M108" s="96"/>
      <c r="N108" s="109"/>
      <c r="O108" s="109"/>
      <c r="P108" s="96"/>
      <c r="Q108" s="92"/>
      <c r="R108" s="92"/>
      <c r="S108" s="97"/>
      <c r="T108" s="117">
        <f t="shared" si="1"/>
        <v>0</v>
      </c>
    </row>
    <row r="109" spans="1:20" s="102" customFormat="1" ht="13.5" thickBot="1" x14ac:dyDescent="0.25">
      <c r="A109" s="118">
        <v>106</v>
      </c>
      <c r="B109" s="119"/>
      <c r="C109" s="111"/>
      <c r="D109" s="92"/>
      <c r="E109" s="92"/>
      <c r="F109" s="92"/>
      <c r="G109" s="134"/>
      <c r="H109" s="95"/>
      <c r="I109" s="96"/>
      <c r="J109" s="96"/>
      <c r="K109" s="96"/>
      <c r="L109" s="96"/>
      <c r="M109" s="96"/>
      <c r="N109" s="109"/>
      <c r="O109" s="109"/>
      <c r="P109" s="96"/>
      <c r="Q109" s="92"/>
      <c r="R109" s="92"/>
      <c r="S109" s="97"/>
      <c r="T109" s="117">
        <f t="shared" si="1"/>
        <v>0</v>
      </c>
    </row>
    <row r="110" spans="1:20" s="102" customFormat="1" ht="13.5" thickBot="1" x14ac:dyDescent="0.25">
      <c r="A110" s="118">
        <v>107</v>
      </c>
      <c r="B110" s="119"/>
      <c r="C110" s="111"/>
      <c r="D110" s="92"/>
      <c r="E110" s="92"/>
      <c r="F110" s="92"/>
      <c r="G110" s="134"/>
      <c r="H110" s="95"/>
      <c r="I110" s="96"/>
      <c r="J110" s="96"/>
      <c r="K110" s="96"/>
      <c r="L110" s="96"/>
      <c r="M110" s="96"/>
      <c r="N110" s="109"/>
      <c r="O110" s="109"/>
      <c r="P110" s="96"/>
      <c r="Q110" s="92"/>
      <c r="R110" s="92"/>
      <c r="S110" s="97"/>
      <c r="T110" s="117">
        <f t="shared" si="1"/>
        <v>0</v>
      </c>
    </row>
    <row r="111" spans="1:20" s="102" customFormat="1" ht="13.5" thickBot="1" x14ac:dyDescent="0.25">
      <c r="A111" s="118">
        <v>108</v>
      </c>
      <c r="B111" s="119"/>
      <c r="C111" s="111"/>
      <c r="D111" s="92"/>
      <c r="E111" s="92"/>
      <c r="F111" s="92"/>
      <c r="G111" s="134"/>
      <c r="H111" s="95"/>
      <c r="I111" s="96"/>
      <c r="J111" s="96"/>
      <c r="K111" s="96"/>
      <c r="L111" s="96"/>
      <c r="M111" s="96"/>
      <c r="N111" s="109"/>
      <c r="O111" s="109"/>
      <c r="P111" s="96"/>
      <c r="Q111" s="92"/>
      <c r="R111" s="92"/>
      <c r="S111" s="97"/>
      <c r="T111" s="117">
        <f t="shared" si="1"/>
        <v>0</v>
      </c>
    </row>
    <row r="112" spans="1:20" s="102" customFormat="1" ht="13.5" thickBot="1" x14ac:dyDescent="0.25">
      <c r="A112" s="118">
        <v>109</v>
      </c>
      <c r="B112" s="119"/>
      <c r="C112" s="111"/>
      <c r="D112" s="92"/>
      <c r="E112" s="92"/>
      <c r="F112" s="92"/>
      <c r="G112" s="134"/>
      <c r="H112" s="95"/>
      <c r="I112" s="96"/>
      <c r="J112" s="96"/>
      <c r="K112" s="96"/>
      <c r="L112" s="96"/>
      <c r="M112" s="96"/>
      <c r="N112" s="109"/>
      <c r="O112" s="109"/>
      <c r="P112" s="96"/>
      <c r="Q112" s="92"/>
      <c r="R112" s="92"/>
      <c r="S112" s="97"/>
      <c r="T112" s="117">
        <f t="shared" si="1"/>
        <v>0</v>
      </c>
    </row>
    <row r="113" spans="1:20" s="102" customFormat="1" ht="13.5" thickBot="1" x14ac:dyDescent="0.25">
      <c r="A113" s="118">
        <v>110</v>
      </c>
      <c r="B113" s="119"/>
      <c r="C113" s="111"/>
      <c r="D113" s="92"/>
      <c r="E113" s="92"/>
      <c r="F113" s="92"/>
      <c r="G113" s="134"/>
      <c r="H113" s="95"/>
      <c r="I113" s="96"/>
      <c r="J113" s="96"/>
      <c r="K113" s="96"/>
      <c r="L113" s="96"/>
      <c r="M113" s="96"/>
      <c r="N113" s="109"/>
      <c r="O113" s="109"/>
      <c r="P113" s="96"/>
      <c r="Q113" s="92"/>
      <c r="R113" s="92"/>
      <c r="S113" s="97"/>
      <c r="T113" s="117">
        <f t="shared" si="1"/>
        <v>0</v>
      </c>
    </row>
    <row r="114" spans="1:20" s="102" customFormat="1" ht="13.5" thickBot="1" x14ac:dyDescent="0.25">
      <c r="A114" s="118">
        <v>111</v>
      </c>
      <c r="B114" s="119"/>
      <c r="C114" s="111"/>
      <c r="D114" s="92"/>
      <c r="E114" s="92"/>
      <c r="F114" s="92"/>
      <c r="G114" s="134"/>
      <c r="H114" s="95"/>
      <c r="I114" s="96"/>
      <c r="J114" s="96"/>
      <c r="K114" s="96"/>
      <c r="L114" s="96"/>
      <c r="M114" s="96"/>
      <c r="N114" s="109"/>
      <c r="O114" s="109"/>
      <c r="P114" s="96"/>
      <c r="Q114" s="92"/>
      <c r="R114" s="92"/>
      <c r="S114" s="97"/>
      <c r="T114" s="117">
        <f t="shared" si="1"/>
        <v>0</v>
      </c>
    </row>
    <row r="115" spans="1:20" s="102" customFormat="1" ht="13.5" thickBot="1" x14ac:dyDescent="0.25">
      <c r="A115" s="118">
        <v>112</v>
      </c>
      <c r="B115" s="119"/>
      <c r="C115" s="111"/>
      <c r="D115" s="92"/>
      <c r="E115" s="92"/>
      <c r="F115" s="92"/>
      <c r="G115" s="134"/>
      <c r="H115" s="95"/>
      <c r="I115" s="96"/>
      <c r="J115" s="96"/>
      <c r="K115" s="96"/>
      <c r="L115" s="96"/>
      <c r="M115" s="96"/>
      <c r="N115" s="109"/>
      <c r="O115" s="109"/>
      <c r="P115" s="96"/>
      <c r="Q115" s="92"/>
      <c r="R115" s="92"/>
      <c r="S115" s="97"/>
      <c r="T115" s="117">
        <f t="shared" si="1"/>
        <v>0</v>
      </c>
    </row>
    <row r="116" spans="1:20" s="102" customFormat="1" ht="13.5" thickBot="1" x14ac:dyDescent="0.25">
      <c r="A116" s="118">
        <v>113</v>
      </c>
      <c r="B116" s="119"/>
      <c r="C116" s="111"/>
      <c r="D116" s="92"/>
      <c r="E116" s="92"/>
      <c r="F116" s="92"/>
      <c r="G116" s="134"/>
      <c r="H116" s="95"/>
      <c r="I116" s="96"/>
      <c r="J116" s="96"/>
      <c r="K116" s="96"/>
      <c r="L116" s="96"/>
      <c r="M116" s="96"/>
      <c r="N116" s="109"/>
      <c r="O116" s="109"/>
      <c r="P116" s="96"/>
      <c r="Q116" s="92"/>
      <c r="R116" s="92"/>
      <c r="S116" s="97"/>
      <c r="T116" s="117">
        <f t="shared" si="1"/>
        <v>0</v>
      </c>
    </row>
    <row r="117" spans="1:20" s="102" customFormat="1" ht="13.5" thickBot="1" x14ac:dyDescent="0.25">
      <c r="A117" s="118">
        <v>114</v>
      </c>
      <c r="B117" s="119"/>
      <c r="C117" s="111"/>
      <c r="D117" s="92"/>
      <c r="E117" s="92"/>
      <c r="F117" s="92"/>
      <c r="G117" s="134"/>
      <c r="H117" s="95"/>
      <c r="I117" s="96"/>
      <c r="J117" s="96"/>
      <c r="K117" s="96"/>
      <c r="L117" s="96"/>
      <c r="M117" s="96"/>
      <c r="N117" s="109"/>
      <c r="O117" s="109"/>
      <c r="P117" s="96"/>
      <c r="Q117" s="92"/>
      <c r="R117" s="92"/>
      <c r="S117" s="97"/>
      <c r="T117" s="117">
        <f t="shared" si="1"/>
        <v>0</v>
      </c>
    </row>
    <row r="118" spans="1:20" s="102" customFormat="1" ht="13.5" thickBot="1" x14ac:dyDescent="0.25">
      <c r="A118" s="118">
        <v>115</v>
      </c>
      <c r="B118" s="119"/>
      <c r="C118" s="111"/>
      <c r="D118" s="92"/>
      <c r="E118" s="92"/>
      <c r="F118" s="92"/>
      <c r="G118" s="134"/>
      <c r="H118" s="95"/>
      <c r="I118" s="96"/>
      <c r="J118" s="96"/>
      <c r="K118" s="96"/>
      <c r="L118" s="96"/>
      <c r="M118" s="96"/>
      <c r="N118" s="109"/>
      <c r="O118" s="109"/>
      <c r="P118" s="96"/>
      <c r="Q118" s="92"/>
      <c r="R118" s="92"/>
      <c r="S118" s="97"/>
      <c r="T118" s="117">
        <f t="shared" si="1"/>
        <v>0</v>
      </c>
    </row>
    <row r="119" spans="1:20" s="102" customFormat="1" ht="13.5" thickBot="1" x14ac:dyDescent="0.25">
      <c r="A119" s="118">
        <v>116</v>
      </c>
      <c r="B119" s="119"/>
      <c r="C119" s="111"/>
      <c r="D119" s="92"/>
      <c r="E119" s="92"/>
      <c r="F119" s="92"/>
      <c r="G119" s="134"/>
      <c r="H119" s="95"/>
      <c r="I119" s="96"/>
      <c r="J119" s="96"/>
      <c r="K119" s="96"/>
      <c r="L119" s="96"/>
      <c r="M119" s="96"/>
      <c r="N119" s="109"/>
      <c r="O119" s="109"/>
      <c r="P119" s="96"/>
      <c r="Q119" s="92"/>
      <c r="R119" s="92"/>
      <c r="S119" s="97"/>
      <c r="T119" s="117">
        <f t="shared" si="1"/>
        <v>0</v>
      </c>
    </row>
    <row r="120" spans="1:20" s="102" customFormat="1" ht="13.5" thickBot="1" x14ac:dyDescent="0.25">
      <c r="A120" s="118">
        <v>117</v>
      </c>
      <c r="B120" s="119"/>
      <c r="C120" s="111"/>
      <c r="D120" s="92"/>
      <c r="E120" s="92"/>
      <c r="F120" s="92"/>
      <c r="G120" s="134"/>
      <c r="H120" s="95"/>
      <c r="I120" s="96"/>
      <c r="J120" s="96"/>
      <c r="K120" s="96"/>
      <c r="L120" s="96"/>
      <c r="M120" s="96"/>
      <c r="N120" s="109"/>
      <c r="O120" s="109"/>
      <c r="P120" s="96"/>
      <c r="Q120" s="92"/>
      <c r="R120" s="92"/>
      <c r="S120" s="97"/>
      <c r="T120" s="117">
        <f t="shared" si="1"/>
        <v>0</v>
      </c>
    </row>
    <row r="121" spans="1:20" s="102" customFormat="1" ht="13.5" thickBot="1" x14ac:dyDescent="0.25">
      <c r="A121" s="118">
        <v>118</v>
      </c>
      <c r="B121" s="119"/>
      <c r="C121" s="111"/>
      <c r="D121" s="92"/>
      <c r="E121" s="92"/>
      <c r="F121" s="92"/>
      <c r="G121" s="134"/>
      <c r="H121" s="95"/>
      <c r="I121" s="96"/>
      <c r="J121" s="96"/>
      <c r="K121" s="96"/>
      <c r="L121" s="96"/>
      <c r="M121" s="96"/>
      <c r="N121" s="109"/>
      <c r="O121" s="109"/>
      <c r="P121" s="96"/>
      <c r="Q121" s="92"/>
      <c r="R121" s="92"/>
      <c r="S121" s="97"/>
      <c r="T121" s="117">
        <f t="shared" si="1"/>
        <v>0</v>
      </c>
    </row>
    <row r="122" spans="1:20" s="102" customFormat="1" ht="13.5" thickBot="1" x14ac:dyDescent="0.25">
      <c r="A122" s="118">
        <v>119</v>
      </c>
      <c r="B122" s="119"/>
      <c r="C122" s="111"/>
      <c r="D122" s="92"/>
      <c r="E122" s="92"/>
      <c r="F122" s="92"/>
      <c r="G122" s="134"/>
      <c r="H122" s="95"/>
      <c r="I122" s="96"/>
      <c r="J122" s="96"/>
      <c r="K122" s="96"/>
      <c r="L122" s="96"/>
      <c r="M122" s="96"/>
      <c r="N122" s="109"/>
      <c r="O122" s="109"/>
      <c r="P122" s="96"/>
      <c r="Q122" s="92"/>
      <c r="R122" s="92"/>
      <c r="S122" s="97"/>
      <c r="T122" s="117">
        <f t="shared" si="1"/>
        <v>0</v>
      </c>
    </row>
    <row r="123" spans="1:20" s="102" customFormat="1" ht="13.5" thickBot="1" x14ac:dyDescent="0.25">
      <c r="A123" s="121">
        <v>120</v>
      </c>
      <c r="B123" s="121"/>
      <c r="C123" s="112"/>
      <c r="D123" s="105"/>
      <c r="E123" s="105"/>
      <c r="F123" s="105"/>
      <c r="G123" s="135"/>
      <c r="H123" s="95"/>
      <c r="I123" s="96"/>
      <c r="J123" s="96"/>
      <c r="K123" s="96"/>
      <c r="L123" s="96"/>
      <c r="M123" s="96"/>
      <c r="N123" s="109"/>
      <c r="O123" s="109"/>
      <c r="P123" s="96"/>
      <c r="Q123" s="92"/>
      <c r="R123" s="92"/>
      <c r="S123" s="97"/>
      <c r="T123" s="117">
        <f t="shared" si="1"/>
        <v>0</v>
      </c>
    </row>
    <row r="124" spans="1:20" ht="22.5" customHeight="1" thickBot="1" x14ac:dyDescent="0.3">
      <c r="G124" s="57" t="s">
        <v>20</v>
      </c>
      <c r="H124" s="56">
        <f>SUM(H4:H123)</f>
        <v>0</v>
      </c>
      <c r="I124" s="56">
        <f t="shared" ref="I124:R124" si="2">SUM(I4:I123)</f>
        <v>0</v>
      </c>
      <c r="J124" s="56">
        <f t="shared" si="2"/>
        <v>0</v>
      </c>
      <c r="K124" s="56">
        <f t="shared" si="2"/>
        <v>0</v>
      </c>
      <c r="L124" s="56">
        <f t="shared" si="2"/>
        <v>0</v>
      </c>
      <c r="M124" s="56">
        <f t="shared" si="2"/>
        <v>0</v>
      </c>
      <c r="N124" s="56">
        <f t="shared" si="2"/>
        <v>0</v>
      </c>
      <c r="O124" s="56">
        <f t="shared" si="2"/>
        <v>0</v>
      </c>
      <c r="P124" s="56">
        <f t="shared" si="2"/>
        <v>0</v>
      </c>
      <c r="Q124" s="56">
        <f t="shared" si="2"/>
        <v>0</v>
      </c>
      <c r="R124" s="56">
        <f t="shared" si="2"/>
        <v>0</v>
      </c>
      <c r="S124" s="56">
        <f>SUM(S4:S123)</f>
        <v>0</v>
      </c>
      <c r="T124" s="117">
        <f t="shared" si="1"/>
        <v>0</v>
      </c>
    </row>
    <row r="125" spans="1:20" x14ac:dyDescent="0.2">
      <c r="T125" s="117">
        <f t="shared" si="1"/>
        <v>0</v>
      </c>
    </row>
  </sheetData>
  <autoFilter ref="A3:T12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B1" workbookViewId="0">
      <pane ySplit="3" topLeftCell="A4" activePane="bottomLeft" state="frozen"/>
      <selection pane="bottomLeft" activeCell="K3" sqref="K3"/>
    </sheetView>
  </sheetViews>
  <sheetFormatPr defaultRowHeight="12.75" x14ac:dyDescent="0.2"/>
  <cols>
    <col min="1" max="1" width="4" style="1" customWidth="1"/>
    <col min="2" max="2" width="19.42578125" style="1" customWidth="1"/>
    <col min="3" max="3" width="16" style="1" bestFit="1" customWidth="1"/>
    <col min="4" max="4" width="19.140625" style="1" customWidth="1"/>
    <col min="5" max="5" width="14.28515625" style="1" customWidth="1"/>
    <col min="6" max="6" width="12.42578125" style="1" customWidth="1"/>
    <col min="7" max="15" width="11.28515625" style="1" customWidth="1"/>
    <col min="16" max="16" width="11.5703125" style="1" customWidth="1"/>
    <col min="17" max="17" width="34.28515625" style="1" bestFit="1" customWidth="1"/>
    <col min="18" max="16384" width="9.140625" style="1"/>
  </cols>
  <sheetData>
    <row r="1" spans="1:16" ht="15.75" x14ac:dyDescent="0.25">
      <c r="B1" s="25" t="s">
        <v>0</v>
      </c>
    </row>
    <row r="2" spans="1:16" ht="13.5" thickBot="1" x14ac:dyDescent="0.25"/>
    <row r="3" spans="1:16" ht="62.1" customHeight="1" thickBot="1" x14ac:dyDescent="0.25">
      <c r="A3" s="13"/>
      <c r="B3" s="67" t="s">
        <v>1</v>
      </c>
      <c r="C3" s="68" t="s">
        <v>10</v>
      </c>
      <c r="D3" s="68" t="s">
        <v>11</v>
      </c>
      <c r="E3" s="68" t="s">
        <v>12</v>
      </c>
      <c r="F3" s="69" t="s">
        <v>13</v>
      </c>
      <c r="G3" s="77" t="s">
        <v>2</v>
      </c>
      <c r="H3" s="70" t="s">
        <v>6</v>
      </c>
      <c r="I3" s="70" t="s">
        <v>3</v>
      </c>
      <c r="J3" s="70" t="s">
        <v>4</v>
      </c>
      <c r="K3" s="70" t="s">
        <v>5</v>
      </c>
      <c r="L3" s="71" t="s">
        <v>7</v>
      </c>
      <c r="M3" s="70" t="s">
        <v>58</v>
      </c>
      <c r="N3" s="71" t="s">
        <v>33</v>
      </c>
      <c r="O3" s="72" t="s">
        <v>31</v>
      </c>
      <c r="P3" s="73" t="s">
        <v>9</v>
      </c>
    </row>
    <row r="4" spans="1:16" ht="13.5" thickBot="1" x14ac:dyDescent="0.25">
      <c r="A4" s="12">
        <v>1</v>
      </c>
      <c r="B4" s="4"/>
      <c r="C4" s="100"/>
      <c r="D4" s="5"/>
      <c r="E4" s="5"/>
      <c r="F4" s="6"/>
      <c r="G4" s="93"/>
      <c r="H4" s="45"/>
      <c r="I4" s="45"/>
      <c r="J4" s="106"/>
      <c r="K4" s="45"/>
      <c r="L4" s="45"/>
      <c r="M4" s="45"/>
      <c r="N4" s="5"/>
      <c r="O4" s="46"/>
      <c r="P4" s="47">
        <f>SUM(G4:O4)</f>
        <v>0</v>
      </c>
    </row>
    <row r="5" spans="1:16" ht="13.5" thickBot="1" x14ac:dyDescent="0.25">
      <c r="A5" s="3">
        <v>2</v>
      </c>
      <c r="B5" s="7"/>
      <c r="C5" s="104"/>
      <c r="D5" s="2"/>
      <c r="E5" s="2"/>
      <c r="F5" s="8"/>
      <c r="G5" s="94"/>
      <c r="H5" s="48"/>
      <c r="I5" s="48"/>
      <c r="J5" s="107"/>
      <c r="K5" s="48"/>
      <c r="L5" s="48"/>
      <c r="M5" s="48"/>
      <c r="N5" s="2"/>
      <c r="O5" s="49"/>
      <c r="P5" s="47">
        <f t="shared" ref="P5:P15" si="0">SUM(G5:O5)</f>
        <v>0</v>
      </c>
    </row>
    <row r="6" spans="1:16" ht="13.5" thickBot="1" x14ac:dyDescent="0.25">
      <c r="A6" s="3">
        <v>3</v>
      </c>
      <c r="B6" s="7"/>
      <c r="C6" s="104"/>
      <c r="D6" s="2"/>
      <c r="E6" s="2"/>
      <c r="F6" s="8"/>
      <c r="G6" s="94"/>
      <c r="H6" s="48"/>
      <c r="I6" s="48"/>
      <c r="J6" s="107"/>
      <c r="K6" s="48"/>
      <c r="L6" s="48"/>
      <c r="M6" s="48"/>
      <c r="N6" s="2"/>
      <c r="O6" s="49"/>
      <c r="P6" s="47">
        <f t="shared" si="0"/>
        <v>0</v>
      </c>
    </row>
    <row r="7" spans="1:16" ht="13.5" thickBot="1" x14ac:dyDescent="0.25">
      <c r="A7" s="3">
        <v>4</v>
      </c>
      <c r="B7" s="7"/>
      <c r="C7" s="104"/>
      <c r="D7" s="2"/>
      <c r="E7" s="2"/>
      <c r="F7" s="8"/>
      <c r="G7" s="94"/>
      <c r="H7" s="48"/>
      <c r="I7" s="48"/>
      <c r="J7" s="107"/>
      <c r="K7" s="48"/>
      <c r="L7" s="48"/>
      <c r="M7" s="48"/>
      <c r="N7" s="2"/>
      <c r="O7" s="49"/>
      <c r="P7" s="47">
        <f t="shared" si="0"/>
        <v>0</v>
      </c>
    </row>
    <row r="8" spans="1:16" ht="13.5" thickBot="1" x14ac:dyDescent="0.25">
      <c r="A8" s="3">
        <v>5</v>
      </c>
      <c r="B8" s="7"/>
      <c r="C8" s="104"/>
      <c r="D8" s="2"/>
      <c r="E8" s="2"/>
      <c r="F8" s="8"/>
      <c r="G8" s="94"/>
      <c r="H8" s="48"/>
      <c r="I8" s="48"/>
      <c r="J8" s="107"/>
      <c r="K8" s="48"/>
      <c r="L8" s="48"/>
      <c r="M8" s="48"/>
      <c r="N8" s="2"/>
      <c r="O8" s="49"/>
      <c r="P8" s="47">
        <f t="shared" si="0"/>
        <v>0</v>
      </c>
    </row>
    <row r="9" spans="1:16" ht="13.5" thickBot="1" x14ac:dyDescent="0.25">
      <c r="A9" s="3">
        <v>6</v>
      </c>
      <c r="B9" s="7"/>
      <c r="C9" s="104"/>
      <c r="D9" s="2"/>
      <c r="E9" s="2"/>
      <c r="F9" s="8"/>
      <c r="G9" s="94"/>
      <c r="H9" s="48"/>
      <c r="I9" s="48"/>
      <c r="J9" s="107"/>
      <c r="K9" s="48"/>
      <c r="L9" s="48"/>
      <c r="M9" s="48"/>
      <c r="N9" s="2"/>
      <c r="O9" s="49"/>
      <c r="P9" s="47">
        <f t="shared" si="0"/>
        <v>0</v>
      </c>
    </row>
    <row r="10" spans="1:16" ht="13.5" thickBot="1" x14ac:dyDescent="0.25">
      <c r="A10" s="3">
        <v>7</v>
      </c>
      <c r="B10" s="7"/>
      <c r="C10" s="104"/>
      <c r="D10" s="2"/>
      <c r="E10" s="2"/>
      <c r="F10" s="8"/>
      <c r="G10" s="94"/>
      <c r="H10" s="48"/>
      <c r="I10" s="48"/>
      <c r="J10" s="107"/>
      <c r="K10" s="48"/>
      <c r="L10" s="48"/>
      <c r="M10" s="48"/>
      <c r="N10" s="2"/>
      <c r="O10" s="49"/>
      <c r="P10" s="47">
        <f t="shared" si="0"/>
        <v>0</v>
      </c>
    </row>
    <row r="11" spans="1:16" ht="13.5" thickBot="1" x14ac:dyDescent="0.25">
      <c r="A11" s="3">
        <v>8</v>
      </c>
      <c r="B11" s="7"/>
      <c r="C11" s="104"/>
      <c r="D11" s="2"/>
      <c r="E11" s="2"/>
      <c r="F11" s="8"/>
      <c r="G11" s="94"/>
      <c r="H11" s="48"/>
      <c r="I11" s="48"/>
      <c r="J11" s="107"/>
      <c r="K11" s="48"/>
      <c r="L11" s="48"/>
      <c r="M11" s="48"/>
      <c r="N11" s="2"/>
      <c r="O11" s="49"/>
      <c r="P11" s="47">
        <f t="shared" si="0"/>
        <v>0</v>
      </c>
    </row>
    <row r="12" spans="1:16" ht="13.5" thickBot="1" x14ac:dyDescent="0.25">
      <c r="A12" s="3">
        <v>9</v>
      </c>
      <c r="B12" s="7"/>
      <c r="C12" s="104"/>
      <c r="D12" s="2"/>
      <c r="E12" s="2"/>
      <c r="F12" s="8"/>
      <c r="G12" s="108"/>
      <c r="H12" s="48"/>
      <c r="I12" s="48"/>
      <c r="J12" s="107"/>
      <c r="K12" s="48"/>
      <c r="L12" s="48"/>
      <c r="M12" s="48"/>
      <c r="N12" s="2"/>
      <c r="O12" s="49"/>
      <c r="P12" s="47">
        <f t="shared" si="0"/>
        <v>0</v>
      </c>
    </row>
    <row r="13" spans="1:16" ht="13.5" thickBot="1" x14ac:dyDescent="0.25">
      <c r="A13" s="3">
        <v>10</v>
      </c>
      <c r="B13" s="7"/>
      <c r="C13" s="104"/>
      <c r="D13" s="2"/>
      <c r="E13" s="2"/>
      <c r="F13" s="8"/>
      <c r="G13" s="94"/>
      <c r="H13" s="48"/>
      <c r="I13" s="48"/>
      <c r="J13" s="107"/>
      <c r="K13" s="48"/>
      <c r="L13" s="48"/>
      <c r="M13" s="48"/>
      <c r="N13" s="2"/>
      <c r="O13" s="49"/>
      <c r="P13" s="47">
        <f t="shared" si="0"/>
        <v>0</v>
      </c>
    </row>
    <row r="14" spans="1:16" ht="13.5" thickBot="1" x14ac:dyDescent="0.25">
      <c r="A14" s="3">
        <v>11</v>
      </c>
      <c r="B14" s="7"/>
      <c r="C14" s="104"/>
      <c r="D14" s="2"/>
      <c r="E14" s="2"/>
      <c r="F14" s="8"/>
      <c r="G14" s="94"/>
      <c r="H14" s="48"/>
      <c r="I14" s="48"/>
      <c r="J14" s="107"/>
      <c r="K14" s="48"/>
      <c r="L14" s="48"/>
      <c r="M14" s="48"/>
      <c r="N14" s="2"/>
      <c r="O14" s="49"/>
      <c r="P14" s="47">
        <f t="shared" si="0"/>
        <v>0</v>
      </c>
    </row>
    <row r="15" spans="1:16" ht="13.5" thickBot="1" x14ac:dyDescent="0.25">
      <c r="A15" s="3">
        <v>12</v>
      </c>
      <c r="B15" s="9"/>
      <c r="C15" s="105"/>
      <c r="D15" s="10"/>
      <c r="E15" s="10"/>
      <c r="F15" s="11"/>
      <c r="G15" s="94"/>
      <c r="H15" s="48"/>
      <c r="I15" s="48"/>
      <c r="J15" s="107"/>
      <c r="K15" s="48"/>
      <c r="L15" s="48"/>
      <c r="M15" s="48"/>
      <c r="N15" s="48"/>
      <c r="O15" s="49"/>
      <c r="P15" s="47">
        <f t="shared" si="0"/>
        <v>0</v>
      </c>
    </row>
    <row r="16" spans="1:16" ht="22.5" customHeight="1" thickBot="1" x14ac:dyDescent="0.3">
      <c r="F16" s="103" t="s">
        <v>20</v>
      </c>
      <c r="G16" s="56">
        <f>SUM(G4:G15)</f>
        <v>0</v>
      </c>
      <c r="H16" s="56">
        <f>SUM(H4:H15)</f>
        <v>0</v>
      </c>
      <c r="I16" s="56">
        <f>SUM(I4:I15)</f>
        <v>0</v>
      </c>
      <c r="J16" s="56">
        <f>SUM(J4:J15)</f>
        <v>0</v>
      </c>
      <c r="K16" s="56">
        <f>SUM(K4:K15)</f>
        <v>0</v>
      </c>
      <c r="L16" s="56">
        <f>SUM(L4:L15)</f>
        <v>0</v>
      </c>
      <c r="M16" s="56">
        <f>SUM(M4:M15)</f>
        <v>0</v>
      </c>
      <c r="N16" s="56">
        <f>SUM(N4:N15)</f>
        <v>0</v>
      </c>
      <c r="O16" s="56">
        <f t="shared" ref="G16:P16" si="1">SUM(O4:O15)</f>
        <v>0</v>
      </c>
      <c r="P16" s="58">
        <f>SUM(P4:P15)</f>
        <v>0</v>
      </c>
    </row>
    <row r="17" spans="16:16" x14ac:dyDescent="0.2">
      <c r="P17" s="1">
        <f>SUM(G16:O16)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zoomScaleNormal="100" workbookViewId="0">
      <pane ySplit="3" topLeftCell="A4" activePane="bottomLeft" state="frozen"/>
      <selection pane="bottomLeft" activeCell="J3" sqref="J3"/>
    </sheetView>
  </sheetViews>
  <sheetFormatPr defaultRowHeight="12.75" x14ac:dyDescent="0.2"/>
  <cols>
    <col min="1" max="1" width="3" style="1" customWidth="1"/>
    <col min="2" max="2" width="7.5703125" style="1" bestFit="1" customWidth="1"/>
    <col min="3" max="3" width="7.85546875" style="1" customWidth="1"/>
    <col min="4" max="4" width="19.140625" style="1" customWidth="1"/>
    <col min="5" max="5" width="14.28515625" style="1" customWidth="1"/>
    <col min="6" max="6" width="12.42578125" style="1" customWidth="1"/>
    <col min="7" max="18" width="11.28515625" style="1" customWidth="1"/>
    <col min="19" max="19" width="11.5703125" style="1" customWidth="1"/>
    <col min="20" max="16384" width="9.140625" style="1"/>
  </cols>
  <sheetData>
    <row r="1" spans="1:19" ht="15.75" x14ac:dyDescent="0.25">
      <c r="B1" s="25" t="s">
        <v>26</v>
      </c>
    </row>
    <row r="2" spans="1:19" ht="13.5" thickBot="1" x14ac:dyDescent="0.25"/>
    <row r="3" spans="1:19" ht="75" customHeight="1" thickBot="1" x14ac:dyDescent="0.25">
      <c r="A3" s="136"/>
      <c r="B3" s="78" t="s">
        <v>19</v>
      </c>
      <c r="C3" s="70" t="s">
        <v>27</v>
      </c>
      <c r="D3" s="70" t="s">
        <v>11</v>
      </c>
      <c r="E3" s="70" t="s">
        <v>12</v>
      </c>
      <c r="F3" s="79" t="s">
        <v>13</v>
      </c>
      <c r="G3" s="77" t="s">
        <v>28</v>
      </c>
      <c r="H3" s="70" t="s">
        <v>32</v>
      </c>
      <c r="I3" s="70" t="s">
        <v>3</v>
      </c>
      <c r="J3" s="70" t="s">
        <v>18</v>
      </c>
      <c r="K3" s="71" t="s">
        <v>5</v>
      </c>
      <c r="L3" s="71" t="s">
        <v>7</v>
      </c>
      <c r="M3" s="70" t="s">
        <v>70</v>
      </c>
      <c r="N3" s="70" t="s">
        <v>71</v>
      </c>
      <c r="O3" s="70" t="s">
        <v>61</v>
      </c>
      <c r="P3" s="70" t="s">
        <v>72</v>
      </c>
      <c r="Q3" s="72" t="s">
        <v>73</v>
      </c>
      <c r="R3" s="72" t="s">
        <v>8</v>
      </c>
      <c r="S3" s="81" t="s">
        <v>9</v>
      </c>
    </row>
    <row r="4" spans="1:19" ht="12.75" customHeight="1" thickBot="1" x14ac:dyDescent="0.25">
      <c r="A4" s="145">
        <v>1</v>
      </c>
      <c r="B4" s="143"/>
      <c r="C4" s="100"/>
      <c r="D4" s="5"/>
      <c r="E4" s="5"/>
      <c r="F4" s="5"/>
      <c r="G4" s="139"/>
      <c r="H4" s="45"/>
      <c r="I4" s="45"/>
      <c r="J4" s="45"/>
      <c r="K4" s="45"/>
      <c r="L4" s="101"/>
      <c r="M4" s="45"/>
      <c r="N4" s="45"/>
      <c r="O4" s="45"/>
      <c r="P4" s="45"/>
      <c r="Q4" s="45"/>
      <c r="R4" s="46"/>
      <c r="S4" s="47">
        <f>SUM(G4:R4)</f>
        <v>0</v>
      </c>
    </row>
    <row r="5" spans="1:19" ht="12.75" customHeight="1" thickBot="1" x14ac:dyDescent="0.25">
      <c r="A5" s="146">
        <v>2</v>
      </c>
      <c r="B5" s="144"/>
      <c r="C5" s="105"/>
      <c r="D5" s="10"/>
      <c r="E5" s="10"/>
      <c r="F5" s="10"/>
      <c r="G5" s="140"/>
      <c r="H5" s="50"/>
      <c r="I5" s="50"/>
      <c r="J5" s="50"/>
      <c r="K5" s="50"/>
      <c r="L5" s="141"/>
      <c r="M5" s="50"/>
      <c r="N5" s="50"/>
      <c r="O5" s="50"/>
      <c r="P5" s="50"/>
      <c r="Q5" s="50"/>
      <c r="R5" s="51"/>
      <c r="S5" s="142">
        <f>SUM(G5:R5)</f>
        <v>0</v>
      </c>
    </row>
    <row r="6" spans="1:19" ht="22.5" customHeight="1" thickBot="1" x14ac:dyDescent="0.3">
      <c r="F6" s="138" t="s">
        <v>20</v>
      </c>
      <c r="G6" s="58">
        <f>SUM(G5:G5)</f>
        <v>0</v>
      </c>
      <c r="H6" s="58">
        <f t="shared" ref="G6:S6" si="0">SUM(H5:H5)</f>
        <v>0</v>
      </c>
      <c r="I6" s="58">
        <f t="shared" si="0"/>
        <v>0</v>
      </c>
      <c r="J6" s="58">
        <f t="shared" si="0"/>
        <v>0</v>
      </c>
      <c r="K6" s="58">
        <f>SUM(K5:K5)</f>
        <v>0</v>
      </c>
      <c r="L6" s="58">
        <f>SUM(L5:L5)</f>
        <v>0</v>
      </c>
      <c r="M6" s="58">
        <f t="shared" si="0"/>
        <v>0</v>
      </c>
      <c r="N6" s="58">
        <f t="shared" si="0"/>
        <v>0</v>
      </c>
      <c r="O6" s="58">
        <f>SUM(O5:O5)</f>
        <v>0</v>
      </c>
      <c r="P6" s="58">
        <f>SUM(P5:P5)</f>
        <v>0</v>
      </c>
      <c r="Q6" s="59">
        <f>SUM(Q5:Q5)</f>
        <v>0</v>
      </c>
      <c r="R6" s="59">
        <f>SUM(R5:R5)</f>
        <v>0</v>
      </c>
      <c r="S6" s="59">
        <f>SUM(S5:S5)</f>
        <v>0</v>
      </c>
    </row>
    <row r="7" spans="1:19" x14ac:dyDescent="0.2">
      <c r="S7" s="137">
        <f>SUM(G6:R6)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pane ySplit="7" topLeftCell="A8" activePane="bottomLeft" state="frozen"/>
      <selection pane="bottomLeft" activeCell="G15" sqref="G15"/>
    </sheetView>
  </sheetViews>
  <sheetFormatPr defaultRowHeight="15" x14ac:dyDescent="0.25"/>
  <cols>
    <col min="1" max="1" width="3.5703125" customWidth="1"/>
    <col min="2" max="2" width="6.85546875" customWidth="1"/>
    <col min="3" max="3" width="19.28515625" customWidth="1"/>
    <col min="4" max="4" width="16.7109375" customWidth="1"/>
    <col min="5" max="5" width="12.85546875" customWidth="1"/>
    <col min="6" max="7" width="11.28515625" customWidth="1"/>
    <col min="8" max="8" width="6.5703125" customWidth="1"/>
    <col min="9" max="10" width="11.28515625" customWidth="1"/>
    <col min="11" max="11" width="11.42578125" customWidth="1"/>
    <col min="12" max="13" width="11.28515625" customWidth="1"/>
    <col min="14" max="14" width="13.42578125" customWidth="1"/>
    <col min="15" max="16" width="11.28515625" customWidth="1"/>
    <col min="17" max="17" width="6.5703125" customWidth="1"/>
    <col min="18" max="19" width="11.28515625" customWidth="1"/>
    <col min="20" max="20" width="6.5703125" customWidth="1"/>
    <col min="21" max="21" width="7.85546875" customWidth="1"/>
    <col min="22" max="22" width="26.140625" bestFit="1" customWidth="1"/>
  </cols>
  <sheetData>
    <row r="1" spans="1:22" x14ac:dyDescent="0.25">
      <c r="B1" s="28" t="s">
        <v>47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2" x14ac:dyDescent="0.25">
      <c r="A2" s="28"/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2" ht="57" customHeight="1" x14ac:dyDescent="0.25">
      <c r="B3" s="128" t="s">
        <v>48</v>
      </c>
      <c r="C3" s="129"/>
      <c r="D3" s="129"/>
      <c r="E3" s="129"/>
      <c r="F3" s="129"/>
      <c r="G3" s="129"/>
      <c r="H3" s="129"/>
      <c r="I3" s="129"/>
      <c r="J3" s="129"/>
      <c r="K3" s="129"/>
      <c r="L3" s="130"/>
      <c r="M3" s="29"/>
      <c r="N3" s="29"/>
      <c r="O3" s="29"/>
      <c r="P3" s="29"/>
      <c r="Q3" s="29"/>
      <c r="R3" s="29"/>
      <c r="S3" s="29"/>
      <c r="T3" s="29"/>
    </row>
    <row r="4" spans="1:22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29"/>
      <c r="N4" s="29"/>
      <c r="O4" s="29"/>
      <c r="P4" s="29"/>
      <c r="Q4" s="29"/>
      <c r="R4" s="29"/>
      <c r="S4" s="29"/>
      <c r="T4" s="29"/>
    </row>
    <row r="5" spans="1:22" x14ac:dyDescent="0.25">
      <c r="A5" s="28"/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2" ht="15.75" thickBot="1" x14ac:dyDescent="0.3">
      <c r="A6" s="30"/>
      <c r="B6" s="30"/>
      <c r="C6" s="30"/>
      <c r="D6" s="31"/>
      <c r="E6" s="31"/>
      <c r="F6" s="31"/>
      <c r="G6" s="31"/>
      <c r="H6" s="31"/>
      <c r="I6" s="31"/>
      <c r="J6" s="31"/>
      <c r="K6" s="31"/>
      <c r="L6" s="27"/>
      <c r="M6" s="27"/>
      <c r="N6" s="27"/>
      <c r="O6" s="27"/>
      <c r="P6" s="27"/>
      <c r="Q6" s="27"/>
      <c r="R6" s="27"/>
      <c r="S6" s="27"/>
      <c r="T6" s="27"/>
    </row>
    <row r="7" spans="1:22" ht="125.25" thickBot="1" x14ac:dyDescent="0.3">
      <c r="A7" s="1"/>
      <c r="B7" s="78" t="s">
        <v>19</v>
      </c>
      <c r="C7" s="71" t="s">
        <v>35</v>
      </c>
      <c r="D7" s="71" t="s">
        <v>36</v>
      </c>
      <c r="E7" s="79" t="s">
        <v>30</v>
      </c>
      <c r="F7" s="67" t="s">
        <v>38</v>
      </c>
      <c r="G7" s="80" t="s">
        <v>39</v>
      </c>
      <c r="H7" s="79" t="s">
        <v>50</v>
      </c>
      <c r="I7" s="67" t="s">
        <v>40</v>
      </c>
      <c r="J7" s="80" t="s">
        <v>41</v>
      </c>
      <c r="K7" s="79" t="s">
        <v>37</v>
      </c>
      <c r="L7" s="67" t="s">
        <v>51</v>
      </c>
      <c r="M7" s="80" t="s">
        <v>49</v>
      </c>
      <c r="N7" s="79" t="s">
        <v>52</v>
      </c>
      <c r="O7" s="67" t="s">
        <v>42</v>
      </c>
      <c r="P7" s="80" t="s">
        <v>43</v>
      </c>
      <c r="Q7" s="79" t="s">
        <v>53</v>
      </c>
      <c r="R7" s="67" t="s">
        <v>44</v>
      </c>
      <c r="S7" s="80" t="s">
        <v>45</v>
      </c>
      <c r="T7" s="79" t="s">
        <v>54</v>
      </c>
      <c r="U7" s="81" t="s">
        <v>34</v>
      </c>
      <c r="V7" s="81" t="s">
        <v>75</v>
      </c>
    </row>
    <row r="8" spans="1:22" s="148" customFormat="1" ht="52.5" customHeight="1" thickBot="1" x14ac:dyDescent="0.3">
      <c r="A8" s="154"/>
      <c r="B8" s="156"/>
      <c r="C8" s="149"/>
      <c r="D8" s="149"/>
      <c r="E8" s="150"/>
      <c r="F8" s="151"/>
      <c r="G8" s="123"/>
      <c r="H8" s="147"/>
      <c r="I8" s="124"/>
      <c r="J8" s="123"/>
      <c r="K8" s="147"/>
      <c r="L8" s="124"/>
      <c r="M8" s="123"/>
      <c r="N8" s="147"/>
      <c r="O8" s="124"/>
      <c r="P8" s="123"/>
      <c r="Q8" s="147"/>
      <c r="R8" s="152"/>
      <c r="S8" s="153"/>
      <c r="T8" s="154"/>
      <c r="U8" s="147"/>
      <c r="V8" s="155"/>
    </row>
    <row r="9" spans="1:22" s="148" customFormat="1" ht="52.5" customHeight="1" x14ac:dyDescent="0.25">
      <c r="A9" s="154"/>
      <c r="B9" s="156"/>
      <c r="C9" s="149"/>
      <c r="D9" s="149"/>
      <c r="E9" s="150"/>
      <c r="F9" s="151"/>
      <c r="G9" s="123"/>
      <c r="H9" s="147"/>
      <c r="I9" s="124"/>
      <c r="J9" s="123"/>
      <c r="K9" s="147"/>
      <c r="L9" s="124"/>
      <c r="M9" s="123"/>
      <c r="N9" s="147"/>
      <c r="O9" s="124"/>
      <c r="P9" s="123"/>
      <c r="Q9" s="147"/>
      <c r="R9" s="152"/>
      <c r="S9" s="153"/>
      <c r="T9" s="154"/>
      <c r="U9" s="147"/>
      <c r="V9" s="155"/>
    </row>
    <row r="10" spans="1:22" x14ac:dyDescent="0.2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22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22" x14ac:dyDescent="0.25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22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22" x14ac:dyDescent="0.2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22" x14ac:dyDescent="0.25">
      <c r="A15" s="32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22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x14ac:dyDescent="0.25">
      <c r="A18" s="32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5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5">
      <c r="A20" s="30"/>
      <c r="B20" s="30"/>
      <c r="C20" s="30"/>
      <c r="D20" s="31"/>
      <c r="E20" s="31"/>
      <c r="F20" s="31"/>
      <c r="G20" s="31"/>
      <c r="H20" s="31"/>
      <c r="I20" s="31"/>
      <c r="J20" s="31"/>
      <c r="K20" s="31"/>
    </row>
    <row r="21" spans="1:11" x14ac:dyDescent="0.25">
      <c r="A21" s="30"/>
      <c r="B21" s="30"/>
      <c r="C21" s="30"/>
      <c r="D21" s="31"/>
      <c r="E21" s="31"/>
      <c r="F21" s="31"/>
      <c r="G21" s="31"/>
      <c r="H21" s="31"/>
      <c r="I21" s="31"/>
      <c r="J21" s="31"/>
      <c r="K21" s="31"/>
    </row>
    <row r="22" spans="1:11" x14ac:dyDescent="0.25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1"/>
    </row>
    <row r="23" spans="1:11" x14ac:dyDescent="0.25">
      <c r="A23" s="30"/>
      <c r="B23" s="30"/>
      <c r="C23" s="30"/>
      <c r="D23" s="31"/>
      <c r="E23" s="31"/>
      <c r="F23" s="31"/>
      <c r="G23" s="31"/>
      <c r="H23" s="31"/>
      <c r="I23" s="31"/>
      <c r="J23" s="31"/>
      <c r="K23" s="31"/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Model 1</vt:lpstr>
      <vt:lpstr>Model 2 - ICP</vt:lpstr>
      <vt:lpstr>Model 2 - ITP</vt:lpstr>
      <vt:lpstr>Model 2 - ICP PhD</vt:lpstr>
      <vt:lpstr>Model 3 - ICP PhD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Van Himbergen</dc:creator>
  <cp:lastModifiedBy>Ragna Frans</cp:lastModifiedBy>
  <dcterms:created xsi:type="dcterms:W3CDTF">2013-01-22T13:57:46Z</dcterms:created>
  <dcterms:modified xsi:type="dcterms:W3CDTF">2019-01-11T13:57:34Z</dcterms:modified>
</cp:coreProperties>
</file>