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LANDENWERKING\2_COUNTRIES\Belgium\5_Beurzen\Formats and templates\"/>
    </mc:Choice>
  </mc:AlternateContent>
  <bookViews>
    <workbookView xWindow="0" yWindow="0" windowWidth="15810" windowHeight="5430" activeTab="2"/>
  </bookViews>
  <sheets>
    <sheet name="Model 1" sheetId="1" r:id="rId1"/>
    <sheet name="Model 2 - ICP" sheetId="2" r:id="rId2"/>
    <sheet name="Model 2 - ITP" sheetId="3" r:id="rId3"/>
  </sheets>
  <definedNames>
    <definedName name="_xlnm._FilterDatabase" localSheetId="1" hidden="1">'Model 2 - ICP'!$A$3:$R$125</definedName>
  </definedNames>
  <calcPr calcId="162913" calcMode="manual"/>
</workbook>
</file>

<file path=xl/calcChain.xml><?xml version="1.0" encoding="utf-8"?>
<calcChain xmlns="http://schemas.openxmlformats.org/spreadsheetml/2006/main">
  <c r="I8" i="3" l="1"/>
  <c r="I9" i="3"/>
  <c r="I10" i="3"/>
  <c r="I11" i="3"/>
  <c r="I12" i="3"/>
  <c r="I13" i="3"/>
  <c r="I14" i="3"/>
  <c r="I15" i="3"/>
  <c r="I16" i="3"/>
  <c r="I17" i="3"/>
  <c r="I18" i="3"/>
  <c r="I7" i="3"/>
  <c r="G7" i="3"/>
  <c r="N7" i="3" s="1"/>
  <c r="G8" i="3"/>
  <c r="N8" i="3" s="1"/>
  <c r="G9" i="3"/>
  <c r="N9" i="3" s="1"/>
  <c r="G10" i="3"/>
  <c r="N10" i="3" s="1"/>
  <c r="G11" i="3"/>
  <c r="G12" i="3"/>
  <c r="G13" i="3"/>
  <c r="G14" i="3"/>
  <c r="G15" i="3"/>
  <c r="G16" i="3"/>
  <c r="N16" i="3" s="1"/>
  <c r="G17" i="3"/>
  <c r="N17" i="3" s="1"/>
  <c r="G18" i="3"/>
  <c r="N18" i="3" s="1"/>
  <c r="H7" i="3"/>
  <c r="H8" i="3"/>
  <c r="H9" i="3"/>
  <c r="H10" i="3"/>
  <c r="H11" i="3"/>
  <c r="H12" i="3"/>
  <c r="H13" i="3"/>
  <c r="H14" i="3"/>
  <c r="N14" i="3" s="1"/>
  <c r="H15" i="3"/>
  <c r="H16" i="3"/>
  <c r="H17" i="3"/>
  <c r="H18" i="3"/>
  <c r="I19" i="3" l="1"/>
  <c r="D9" i="1" s="1"/>
  <c r="E9" i="1" s="1"/>
  <c r="N13" i="3"/>
  <c r="N12" i="3"/>
  <c r="N15" i="3"/>
  <c r="H19" i="3"/>
  <c r="D8" i="1" s="1"/>
  <c r="E8" i="1" s="1"/>
  <c r="N11" i="3"/>
  <c r="N19" i="3"/>
  <c r="G19" i="3"/>
  <c r="D7" i="1" s="1"/>
  <c r="E7" i="1" s="1"/>
  <c r="C14" i="1" l="1"/>
  <c r="E14" i="1" s="1"/>
  <c r="M19" i="3"/>
  <c r="L19" i="3"/>
  <c r="K19" i="3"/>
  <c r="J19" i="3"/>
  <c r="Q124" i="2"/>
  <c r="I124" i="2"/>
  <c r="J124" i="2"/>
  <c r="K124" i="2"/>
  <c r="L124" i="2"/>
  <c r="M124" i="2"/>
  <c r="N124" i="2"/>
  <c r="O124" i="2"/>
  <c r="P124" i="2"/>
  <c r="H124" i="2"/>
  <c r="R124" i="2" s="1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5" i="2"/>
  <c r="R4" i="2"/>
  <c r="D17" i="1" l="1"/>
  <c r="D16" i="1"/>
  <c r="D15" i="1"/>
  <c r="D11" i="1"/>
  <c r="C18" i="1"/>
  <c r="E18" i="1" s="1"/>
  <c r="C17" i="1"/>
  <c r="E17" i="1" s="1"/>
  <c r="C16" i="1"/>
  <c r="E16" i="1" s="1"/>
  <c r="C15" i="1"/>
  <c r="E15" i="1" s="1"/>
  <c r="C13" i="1"/>
  <c r="C12" i="1"/>
  <c r="E12" i="1" s="1"/>
  <c r="C11" i="1"/>
  <c r="C10" i="1"/>
  <c r="E10" i="1" s="1"/>
  <c r="C6" i="1"/>
  <c r="E11" i="1" l="1"/>
  <c r="E13" i="1"/>
  <c r="E6" i="1"/>
  <c r="C19" i="1"/>
  <c r="E19" i="1" l="1"/>
  <c r="C21" i="1"/>
  <c r="C22" i="1"/>
  <c r="D19" i="1"/>
  <c r="D21" i="1" s="1"/>
  <c r="D22" i="1" s="1"/>
  <c r="E21" i="1" l="1"/>
  <c r="E22" i="1" s="1"/>
</calcChain>
</file>

<file path=xl/sharedStrings.xml><?xml version="1.0" encoding="utf-8"?>
<sst xmlns="http://schemas.openxmlformats.org/spreadsheetml/2006/main" count="62" uniqueCount="44">
  <si>
    <t>INTERNATIONALE TRAININGSPROGRAMMA'S (ITP)</t>
  </si>
  <si>
    <t>ITP</t>
  </si>
  <si>
    <t>Indirect Travel Costs</t>
  </si>
  <si>
    <t>Mailing Allowance</t>
  </si>
  <si>
    <t>Insurance</t>
  </si>
  <si>
    <t>Tuition fee</t>
  </si>
  <si>
    <t>Totaal</t>
  </si>
  <si>
    <t>Aantal
beursdagen</t>
  </si>
  <si>
    <t>NAAM 
Bursaal</t>
  </si>
  <si>
    <t>VOORNAAM 
Bursaal</t>
  </si>
  <si>
    <t>Land</t>
  </si>
  <si>
    <t>INTERNATIONAL COURSE PROGRAMMES (ICP)</t>
  </si>
  <si>
    <t>ICP</t>
  </si>
  <si>
    <t>Aantal
beursmaanden</t>
  </si>
  <si>
    <t>Allowance +
Family Supplement</t>
  </si>
  <si>
    <t>TOTAAL</t>
  </si>
  <si>
    <t>9. De beheerskosten worden door de VLIR berekend en toegekend.</t>
  </si>
  <si>
    <t>Voor waar en echt verklaard,</t>
  </si>
  <si>
    <t>Vul hier de naam en functie van de ondertekenaar in (mag ICOS zijn)</t>
  </si>
  <si>
    <t>Vul hier de datum van ondertekening in</t>
  </si>
  <si>
    <t>Airline Ticket</t>
  </si>
  <si>
    <t>INTAKEJAAR</t>
  </si>
  <si>
    <t xml:space="preserve">Opmerking: dit model wordt automatisch ingevuld op basis van de ingevoerde gegevens in Model 2. </t>
  </si>
  <si>
    <t>Monthly allowance (&amp; family supplement)</t>
  </si>
  <si>
    <t>Accomodation allowance</t>
  </si>
  <si>
    <t>Programme Related Travel Costs</t>
  </si>
  <si>
    <t>Airline ticket for the student (and exceptional extra travel costs)</t>
  </si>
  <si>
    <t>Indirect Travel Costs (and exceptional additional reimbursed indirect travel costs)</t>
  </si>
  <si>
    <t>Didactic Allowance 2</t>
  </si>
  <si>
    <t>Accommodation
Allowance</t>
  </si>
  <si>
    <t>Tuition Fee</t>
  </si>
  <si>
    <r>
      <t xml:space="preserve">Model 1
</t>
    </r>
    <r>
      <rPr>
        <sz val="4"/>
        <color theme="0"/>
        <rFont val="Arial"/>
        <family val="2"/>
      </rPr>
      <t xml:space="preserve">
</t>
    </r>
    <r>
      <rPr>
        <sz val="12"/>
        <color theme="0"/>
        <rFont val="Arial"/>
        <family val="2"/>
      </rPr>
      <t>Overzicht van de kosten van het Beurzentoekenningsprogramma voor het jaar 2012
Universiteit XXXX
Per kostensoort</t>
    </r>
  </si>
  <si>
    <t xml:space="preserve">Logistical allowance </t>
  </si>
  <si>
    <t>Logistical Allowance</t>
  </si>
  <si>
    <t>Allowance: 7-17 days</t>
  </si>
  <si>
    <t>Allowance: 18 days - 31 days</t>
  </si>
  <si>
    <t xml:space="preserve">Allowance: &gt;31 days - 3 months </t>
  </si>
  <si>
    <t>Short Term Funding</t>
  </si>
  <si>
    <t>Amount</t>
  </si>
  <si>
    <t>Allowance: 7 days - 17 days</t>
  </si>
  <si>
    <t>Allowance: &gt;31 days - 6 months</t>
  </si>
  <si>
    <t>Short term Allowance: 7 days - 17 days</t>
  </si>
  <si>
    <t>Short Term Allowance: 18 days - 31 days</t>
  </si>
  <si>
    <t>Short Term Allowance: &gt;31 days - 6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</si>
</sst>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theme="1" tint="0.14999847407452621"/>
      <name val="Arial"/>
      <family val="2"/>
    </font>
    <font>
      <b/>
      <sz val="12"/>
      <color theme="1"/>
      <name val="Arial"/>
      <family val="2"/>
    </font>
    <font>
      <i/>
      <sz val="10"/>
      <name val="Arial"/>
      <family val="2"/>
    </font>
    <font>
      <b/>
      <u/>
      <sz val="14"/>
      <color theme="0"/>
      <name val="Arial"/>
      <family val="2"/>
    </font>
    <font>
      <sz val="4"/>
      <color theme="0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41534E"/>
        <bgColor indexed="64"/>
      </patternFill>
    </fill>
    <fill>
      <patternFill patternType="solid">
        <fgColor rgb="FF9FA585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rgb="FFD3D6C8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20">
    <xf numFmtId="0" fontId="0" fillId="0" borderId="0" xfId="0"/>
    <xf numFmtId="0" fontId="1" fillId="0" borderId="0" xfId="0" applyFont="1"/>
    <xf numFmtId="0" fontId="1" fillId="0" borderId="3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1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6" xfId="0" applyFont="1" applyBorder="1"/>
    <xf numFmtId="0" fontId="1" fillId="0" borderId="21" xfId="0" applyFont="1" applyBorder="1"/>
    <xf numFmtId="0" fontId="4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vertical="center" wrapText="1"/>
    </xf>
    <xf numFmtId="4" fontId="5" fillId="0" borderId="4" xfId="0" applyNumberFormat="1" applyFont="1" applyBorder="1" applyAlignment="1">
      <alignment vertical="center" wrapText="1"/>
    </xf>
    <xf numFmtId="0" fontId="8" fillId="0" borderId="0" xfId="0" applyFont="1"/>
    <xf numFmtId="4" fontId="9" fillId="0" borderId="3" xfId="0" applyNumberFormat="1" applyFont="1" applyFill="1" applyBorder="1" applyAlignment="1">
      <alignment vertical="center"/>
    </xf>
    <xf numFmtId="0" fontId="10" fillId="0" borderId="0" xfId="0" applyFont="1"/>
    <xf numFmtId="4" fontId="9" fillId="0" borderId="17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1" fillId="0" borderId="9" xfId="0" applyNumberFormat="1" applyFont="1" applyBorder="1"/>
    <xf numFmtId="4" fontId="1" fillId="0" borderId="4" xfId="0" applyNumberFormat="1" applyFont="1" applyBorder="1"/>
    <xf numFmtId="4" fontId="1" fillId="0" borderId="3" xfId="0" applyNumberFormat="1" applyFont="1" applyBorder="1"/>
    <xf numFmtId="4" fontId="1" fillId="0" borderId="14" xfId="0" applyNumberFormat="1" applyFont="1" applyBorder="1"/>
    <xf numFmtId="4" fontId="9" fillId="0" borderId="32" xfId="0" applyNumberFormat="1" applyFont="1" applyFill="1" applyBorder="1" applyAlignment="1">
      <alignment vertical="center"/>
    </xf>
    <xf numFmtId="4" fontId="9" fillId="0" borderId="36" xfId="0" applyNumberFormat="1" applyFont="1" applyFill="1" applyBorder="1" applyAlignment="1">
      <alignment vertical="center"/>
    </xf>
    <xf numFmtId="0" fontId="4" fillId="0" borderId="5" xfId="0" applyFont="1" applyBorder="1"/>
    <xf numFmtId="0" fontId="5" fillId="3" borderId="3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/>
    <xf numFmtId="0" fontId="10" fillId="3" borderId="1" xfId="0" applyFont="1" applyFill="1" applyBorder="1"/>
    <xf numFmtId="4" fontId="10" fillId="3" borderId="2" xfId="0" applyNumberFormat="1" applyFont="1" applyFill="1" applyBorder="1"/>
    <xf numFmtId="0" fontId="1" fillId="0" borderId="0" xfId="0" applyFont="1" applyAlignment="1">
      <alignment horizontal="center"/>
    </xf>
    <xf numFmtId="0" fontId="5" fillId="0" borderId="0" xfId="0" applyFont="1" applyFill="1" applyAlignment="1"/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textRotation="45"/>
    </xf>
    <xf numFmtId="0" fontId="16" fillId="2" borderId="19" xfId="0" applyFont="1" applyFill="1" applyBorder="1" applyAlignment="1">
      <alignment horizontal="center" textRotation="45" wrapText="1"/>
    </xf>
    <xf numFmtId="0" fontId="16" fillId="2" borderId="20" xfId="0" applyFont="1" applyFill="1" applyBorder="1" applyAlignment="1">
      <alignment horizontal="center" textRotation="45"/>
    </xf>
    <xf numFmtId="0" fontId="16" fillId="2" borderId="26" xfId="0" applyFont="1" applyFill="1" applyBorder="1" applyAlignment="1">
      <alignment horizontal="center" textRotation="45" wrapText="1"/>
    </xf>
    <xf numFmtId="0" fontId="16" fillId="2" borderId="26" xfId="0" applyFont="1" applyFill="1" applyBorder="1" applyAlignment="1">
      <alignment horizontal="center" textRotation="45"/>
    </xf>
    <xf numFmtId="0" fontId="16" fillId="2" borderId="1" xfId="0" applyFont="1" applyFill="1" applyBorder="1" applyAlignment="1">
      <alignment horizontal="center" textRotation="45"/>
    </xf>
    <xf numFmtId="0" fontId="16" fillId="2" borderId="21" xfId="0" applyFont="1" applyFill="1" applyBorder="1" applyAlignment="1">
      <alignment horizontal="center" textRotation="45"/>
    </xf>
    <xf numFmtId="0" fontId="16" fillId="2" borderId="25" xfId="0" applyFont="1" applyFill="1" applyBorder="1" applyAlignment="1">
      <alignment horizontal="center" textRotation="45" wrapText="1"/>
    </xf>
    <xf numFmtId="0" fontId="16" fillId="2" borderId="35" xfId="0" applyFont="1" applyFill="1" applyBorder="1" applyAlignment="1">
      <alignment horizontal="center" textRotation="45"/>
    </xf>
    <xf numFmtId="0" fontId="1" fillId="0" borderId="21" xfId="0" applyFont="1" applyBorder="1" applyAlignment="1">
      <alignment horizontal="center"/>
    </xf>
    <xf numFmtId="0" fontId="6" fillId="3" borderId="21" xfId="0" applyFont="1" applyFill="1" applyBorder="1" applyAlignment="1">
      <alignment vertical="center"/>
    </xf>
    <xf numFmtId="4" fontId="6" fillId="3" borderId="18" xfId="0" applyNumberFormat="1" applyFont="1" applyFill="1" applyBorder="1" applyAlignment="1">
      <alignment vertical="center"/>
    </xf>
    <xf numFmtId="4" fontId="6" fillId="3" borderId="19" xfId="0" applyNumberFormat="1" applyFont="1" applyFill="1" applyBorder="1" applyAlignment="1">
      <alignment vertical="center"/>
    </xf>
    <xf numFmtId="4" fontId="5" fillId="3" borderId="28" xfId="0" applyNumberFormat="1" applyFont="1" applyFill="1" applyBorder="1" applyAlignment="1">
      <alignment vertical="center"/>
    </xf>
    <xf numFmtId="4" fontId="9" fillId="4" borderId="17" xfId="0" applyNumberFormat="1" applyFont="1" applyFill="1" applyBorder="1" applyAlignment="1">
      <alignment vertical="center"/>
    </xf>
    <xf numFmtId="4" fontId="9" fillId="4" borderId="36" xfId="0" applyNumberFormat="1" applyFont="1" applyFill="1" applyBorder="1" applyAlignment="1">
      <alignment vertical="center"/>
    </xf>
    <xf numFmtId="4" fontId="9" fillId="4" borderId="22" xfId="0" applyNumberFormat="1" applyFont="1" applyFill="1" applyBorder="1" applyAlignment="1">
      <alignment vertical="center" wrapText="1"/>
    </xf>
    <xf numFmtId="4" fontId="1" fillId="0" borderId="3" xfId="0" applyNumberFormat="1" applyFont="1" applyFill="1" applyBorder="1"/>
    <xf numFmtId="0" fontId="1" fillId="0" borderId="30" xfId="0" applyFont="1" applyFill="1" applyBorder="1"/>
    <xf numFmtId="2" fontId="1" fillId="0" borderId="29" xfId="0" applyNumberFormat="1" applyFont="1" applyFill="1" applyBorder="1"/>
    <xf numFmtId="4" fontId="1" fillId="0" borderId="30" xfId="0" applyNumberFormat="1" applyFont="1" applyFill="1" applyBorder="1"/>
    <xf numFmtId="4" fontId="1" fillId="0" borderId="31" xfId="0" applyNumberFormat="1" applyFont="1" applyFill="1" applyBorder="1"/>
    <xf numFmtId="4" fontId="1" fillId="0" borderId="11" xfId="0" applyNumberFormat="1" applyFont="1" applyFill="1" applyBorder="1"/>
    <xf numFmtId="4" fontId="1" fillId="0" borderId="23" xfId="0" applyNumberFormat="1" applyFont="1" applyFill="1" applyBorder="1"/>
    <xf numFmtId="0" fontId="1" fillId="0" borderId="9" xfId="0" applyFont="1" applyFill="1" applyBorder="1"/>
    <xf numFmtId="4" fontId="1" fillId="0" borderId="9" xfId="0" applyNumberFormat="1" applyFont="1" applyFill="1" applyBorder="1"/>
    <xf numFmtId="0" fontId="1" fillId="0" borderId="0" xfId="0" applyFont="1" applyFill="1"/>
    <xf numFmtId="0" fontId="10" fillId="3" borderId="2" xfId="0" applyFont="1" applyFill="1" applyBorder="1"/>
    <xf numFmtId="0" fontId="1" fillId="0" borderId="3" xfId="0" applyFont="1" applyFill="1" applyBorder="1"/>
    <xf numFmtId="0" fontId="1" fillId="0" borderId="14" xfId="0" applyFont="1" applyFill="1" applyBorder="1"/>
    <xf numFmtId="2" fontId="1" fillId="0" borderId="11" xfId="0" applyNumberFormat="1" applyFont="1" applyFill="1" applyBorder="1"/>
    <xf numFmtId="2" fontId="1" fillId="0" borderId="30" xfId="0" applyNumberFormat="1" applyFont="1" applyFill="1" applyBorder="1"/>
    <xf numFmtId="0" fontId="1" fillId="0" borderId="11" xfId="0" applyFont="1" applyFill="1" applyBorder="1"/>
    <xf numFmtId="0" fontId="1" fillId="0" borderId="29" xfId="0" applyFont="1" applyFill="1" applyBorder="1"/>
    <xf numFmtId="0" fontId="1" fillId="0" borderId="13" xfId="0" applyFont="1" applyFill="1" applyBorder="1"/>
    <xf numFmtId="4" fontId="4" fillId="0" borderId="30" xfId="0" applyNumberFormat="1" applyFont="1" applyFill="1" applyBorder="1"/>
    <xf numFmtId="0" fontId="1" fillId="0" borderId="16" xfId="0" applyFont="1" applyFill="1" applyBorder="1"/>
    <xf numFmtId="2" fontId="1" fillId="0" borderId="8" xfId="0" applyNumberFormat="1" applyFont="1" applyFill="1" applyBorder="1"/>
    <xf numFmtId="4" fontId="1" fillId="0" borderId="27" xfId="0" applyNumberFormat="1" applyFont="1" applyFill="1" applyBorder="1"/>
    <xf numFmtId="4" fontId="1" fillId="0" borderId="4" xfId="0" applyNumberFormat="1" applyFont="1" applyFill="1" applyBorder="1"/>
    <xf numFmtId="0" fontId="1" fillId="0" borderId="6" xfId="0" applyFont="1" applyFill="1" applyBorder="1"/>
    <xf numFmtId="0" fontId="1" fillId="0" borderId="37" xfId="0" applyFont="1" applyFill="1" applyBorder="1"/>
    <xf numFmtId="0" fontId="9" fillId="0" borderId="30" xfId="0" applyFont="1" applyFill="1" applyBorder="1"/>
    <xf numFmtId="0" fontId="1" fillId="0" borderId="7" xfId="0" applyFont="1" applyFill="1" applyBorder="1"/>
    <xf numFmtId="4" fontId="4" fillId="0" borderId="3" xfId="0" applyNumberFormat="1" applyFont="1" applyBorder="1" applyAlignment="1">
      <alignment vertical="center"/>
    </xf>
    <xf numFmtId="0" fontId="1" fillId="0" borderId="8" xfId="0" applyFont="1" applyFill="1" applyBorder="1"/>
    <xf numFmtId="0" fontId="1" fillId="0" borderId="10" xfId="0" applyFont="1" applyFill="1" applyBorder="1"/>
    <xf numFmtId="0" fontId="1" fillId="0" borderId="12" xfId="0" applyFont="1" applyFill="1" applyBorder="1"/>
    <xf numFmtId="0" fontId="1" fillId="0" borderId="38" xfId="0" applyFont="1" applyFill="1" applyBorder="1"/>
    <xf numFmtId="0" fontId="1" fillId="0" borderId="15" xfId="0" applyFont="1" applyFill="1" applyBorder="1"/>
    <xf numFmtId="4" fontId="9" fillId="5" borderId="36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" fontId="7" fillId="0" borderId="3" xfId="0" applyNumberFormat="1" applyFont="1" applyBorder="1"/>
    <xf numFmtId="3" fontId="11" fillId="0" borderId="0" xfId="0" applyNumberFormat="1" applyFont="1" applyBorder="1" applyAlignment="1">
      <alignment vertical="center"/>
    </xf>
    <xf numFmtId="3" fontId="11" fillId="0" borderId="0" xfId="0" applyNumberFormat="1" applyFont="1" applyBorder="1"/>
    <xf numFmtId="0" fontId="7" fillId="6" borderId="3" xfId="0" applyFont="1" applyFill="1" applyBorder="1" applyAlignment="1" applyProtection="1">
      <alignment horizontal="center" vertical="center"/>
      <protection locked="0"/>
    </xf>
    <xf numFmtId="0" fontId="1" fillId="0" borderId="27" xfId="0" applyFont="1" applyBorder="1"/>
    <xf numFmtId="0" fontId="1" fillId="0" borderId="23" xfId="0" applyFont="1" applyBorder="1"/>
    <xf numFmtId="0" fontId="1" fillId="0" borderId="24" xfId="0" applyFont="1" applyBorder="1"/>
    <xf numFmtId="3" fontId="7" fillId="0" borderId="3" xfId="0" applyNumberFormat="1" applyFont="1" applyBorder="1" applyAlignment="1" applyProtection="1">
      <alignment vertical="center"/>
      <protection locked="0"/>
    </xf>
    <xf numFmtId="4" fontId="1" fillId="0" borderId="8" xfId="0" applyNumberFormat="1" applyFont="1" applyBorder="1"/>
    <xf numFmtId="4" fontId="1" fillId="0" borderId="11" xfId="0" applyNumberFormat="1" applyFont="1" applyBorder="1"/>
    <xf numFmtId="2" fontId="1" fillId="0" borderId="10" xfId="0" applyNumberFormat="1" applyFont="1" applyBorder="1"/>
    <xf numFmtId="2" fontId="1" fillId="0" borderId="12" xfId="0" applyNumberFormat="1" applyFont="1" applyBorder="1"/>
    <xf numFmtId="4" fontId="1" fillId="0" borderId="13" xfId="0" applyNumberFormat="1" applyFont="1" applyBorder="1"/>
    <xf numFmtId="2" fontId="1" fillId="0" borderId="15" xfId="0" applyNumberFormat="1" applyFont="1" applyBorder="1"/>
    <xf numFmtId="2" fontId="10" fillId="3" borderId="1" xfId="0" applyNumberFormat="1" applyFont="1" applyFill="1" applyBorder="1"/>
    <xf numFmtId="0" fontId="1" fillId="0" borderId="0" xfId="0" applyFont="1" applyBorder="1"/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5" xfId="0" applyFont="1" applyFill="1" applyBorder="1" applyAlignment="1" applyProtection="1">
      <alignment vertical="center"/>
      <protection locked="0"/>
    </xf>
    <xf numFmtId="0" fontId="12" fillId="2" borderId="21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colors>
    <mruColors>
      <color rgb="FF9FA585"/>
      <color rgb="FF4153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workbookViewId="0">
      <selection activeCell="E27" sqref="E27"/>
    </sheetView>
  </sheetViews>
  <sheetFormatPr defaultRowHeight="12.75" x14ac:dyDescent="0.2"/>
  <cols>
    <col min="1" max="1" width="2.7109375" style="11" customWidth="1"/>
    <col min="2" max="2" width="83.28515625" style="11" bestFit="1" customWidth="1"/>
    <col min="3" max="3" width="11.5703125" style="11" bestFit="1" customWidth="1"/>
    <col min="4" max="4" width="11.28515625" style="11" bestFit="1" customWidth="1"/>
    <col min="5" max="5" width="15.5703125" style="11" customWidth="1"/>
    <col min="6" max="7" width="9.140625" style="11"/>
    <col min="8" max="8" width="10.140625" style="11" customWidth="1"/>
    <col min="9" max="9" width="12" style="11" customWidth="1"/>
    <col min="10" max="252" width="9.140625" style="11"/>
    <col min="253" max="253" width="83.28515625" style="11" bestFit="1" customWidth="1"/>
    <col min="254" max="254" width="11.5703125" style="11" bestFit="1" customWidth="1"/>
    <col min="255" max="255" width="11.28515625" style="11" bestFit="1" customWidth="1"/>
    <col min="256" max="256" width="12.42578125" style="11" bestFit="1" customWidth="1"/>
    <col min="257" max="260" width="12.42578125" style="11" customWidth="1"/>
    <col min="261" max="261" width="13.28515625" style="11" customWidth="1"/>
    <col min="262" max="263" width="9.140625" style="11"/>
    <col min="264" max="264" width="10.140625" style="11" customWidth="1"/>
    <col min="265" max="265" width="12" style="11" customWidth="1"/>
    <col min="266" max="508" width="9.140625" style="11"/>
    <col min="509" max="509" width="83.28515625" style="11" bestFit="1" customWidth="1"/>
    <col min="510" max="510" width="11.5703125" style="11" bestFit="1" customWidth="1"/>
    <col min="511" max="511" width="11.28515625" style="11" bestFit="1" customWidth="1"/>
    <col min="512" max="512" width="12.42578125" style="11" bestFit="1" customWidth="1"/>
    <col min="513" max="516" width="12.42578125" style="11" customWidth="1"/>
    <col min="517" max="517" width="13.28515625" style="11" customWidth="1"/>
    <col min="518" max="519" width="9.140625" style="11"/>
    <col min="520" max="520" width="10.140625" style="11" customWidth="1"/>
    <col min="521" max="521" width="12" style="11" customWidth="1"/>
    <col min="522" max="764" width="9.140625" style="11"/>
    <col min="765" max="765" width="83.28515625" style="11" bestFit="1" customWidth="1"/>
    <col min="766" max="766" width="11.5703125" style="11" bestFit="1" customWidth="1"/>
    <col min="767" max="767" width="11.28515625" style="11" bestFit="1" customWidth="1"/>
    <col min="768" max="768" width="12.42578125" style="11" bestFit="1" customWidth="1"/>
    <col min="769" max="772" width="12.42578125" style="11" customWidth="1"/>
    <col min="773" max="773" width="13.28515625" style="11" customWidth="1"/>
    <col min="774" max="775" width="9.140625" style="11"/>
    <col min="776" max="776" width="10.140625" style="11" customWidth="1"/>
    <col min="777" max="777" width="12" style="11" customWidth="1"/>
    <col min="778" max="1020" width="9.140625" style="11"/>
    <col min="1021" max="1021" width="83.28515625" style="11" bestFit="1" customWidth="1"/>
    <col min="1022" max="1022" width="11.5703125" style="11" bestFit="1" customWidth="1"/>
    <col min="1023" max="1023" width="11.28515625" style="11" bestFit="1" customWidth="1"/>
    <col min="1024" max="1024" width="12.42578125" style="11" bestFit="1" customWidth="1"/>
    <col min="1025" max="1028" width="12.42578125" style="11" customWidth="1"/>
    <col min="1029" max="1029" width="13.28515625" style="11" customWidth="1"/>
    <col min="1030" max="1031" width="9.140625" style="11"/>
    <col min="1032" max="1032" width="10.140625" style="11" customWidth="1"/>
    <col min="1033" max="1033" width="12" style="11" customWidth="1"/>
    <col min="1034" max="1276" width="9.140625" style="11"/>
    <col min="1277" max="1277" width="83.28515625" style="11" bestFit="1" customWidth="1"/>
    <col min="1278" max="1278" width="11.5703125" style="11" bestFit="1" customWidth="1"/>
    <col min="1279" max="1279" width="11.28515625" style="11" bestFit="1" customWidth="1"/>
    <col min="1280" max="1280" width="12.42578125" style="11" bestFit="1" customWidth="1"/>
    <col min="1281" max="1284" width="12.42578125" style="11" customWidth="1"/>
    <col min="1285" max="1285" width="13.28515625" style="11" customWidth="1"/>
    <col min="1286" max="1287" width="9.140625" style="11"/>
    <col min="1288" max="1288" width="10.140625" style="11" customWidth="1"/>
    <col min="1289" max="1289" width="12" style="11" customWidth="1"/>
    <col min="1290" max="1532" width="9.140625" style="11"/>
    <col min="1533" max="1533" width="83.28515625" style="11" bestFit="1" customWidth="1"/>
    <col min="1534" max="1534" width="11.5703125" style="11" bestFit="1" customWidth="1"/>
    <col min="1535" max="1535" width="11.28515625" style="11" bestFit="1" customWidth="1"/>
    <col min="1536" max="1536" width="12.42578125" style="11" bestFit="1" customWidth="1"/>
    <col min="1537" max="1540" width="12.42578125" style="11" customWidth="1"/>
    <col min="1541" max="1541" width="13.28515625" style="11" customWidth="1"/>
    <col min="1542" max="1543" width="9.140625" style="11"/>
    <col min="1544" max="1544" width="10.140625" style="11" customWidth="1"/>
    <col min="1545" max="1545" width="12" style="11" customWidth="1"/>
    <col min="1546" max="1788" width="9.140625" style="11"/>
    <col min="1789" max="1789" width="83.28515625" style="11" bestFit="1" customWidth="1"/>
    <col min="1790" max="1790" width="11.5703125" style="11" bestFit="1" customWidth="1"/>
    <col min="1791" max="1791" width="11.28515625" style="11" bestFit="1" customWidth="1"/>
    <col min="1792" max="1792" width="12.42578125" style="11" bestFit="1" customWidth="1"/>
    <col min="1793" max="1796" width="12.42578125" style="11" customWidth="1"/>
    <col min="1797" max="1797" width="13.28515625" style="11" customWidth="1"/>
    <col min="1798" max="1799" width="9.140625" style="11"/>
    <col min="1800" max="1800" width="10.140625" style="11" customWidth="1"/>
    <col min="1801" max="1801" width="12" style="11" customWidth="1"/>
    <col min="1802" max="2044" width="9.140625" style="11"/>
    <col min="2045" max="2045" width="83.28515625" style="11" bestFit="1" customWidth="1"/>
    <col min="2046" max="2046" width="11.5703125" style="11" bestFit="1" customWidth="1"/>
    <col min="2047" max="2047" width="11.28515625" style="11" bestFit="1" customWidth="1"/>
    <col min="2048" max="2048" width="12.42578125" style="11" bestFit="1" customWidth="1"/>
    <col min="2049" max="2052" width="12.42578125" style="11" customWidth="1"/>
    <col min="2053" max="2053" width="13.28515625" style="11" customWidth="1"/>
    <col min="2054" max="2055" width="9.140625" style="11"/>
    <col min="2056" max="2056" width="10.140625" style="11" customWidth="1"/>
    <col min="2057" max="2057" width="12" style="11" customWidth="1"/>
    <col min="2058" max="2300" width="9.140625" style="11"/>
    <col min="2301" max="2301" width="83.28515625" style="11" bestFit="1" customWidth="1"/>
    <col min="2302" max="2302" width="11.5703125" style="11" bestFit="1" customWidth="1"/>
    <col min="2303" max="2303" width="11.28515625" style="11" bestFit="1" customWidth="1"/>
    <col min="2304" max="2304" width="12.42578125" style="11" bestFit="1" customWidth="1"/>
    <col min="2305" max="2308" width="12.42578125" style="11" customWidth="1"/>
    <col min="2309" max="2309" width="13.28515625" style="11" customWidth="1"/>
    <col min="2310" max="2311" width="9.140625" style="11"/>
    <col min="2312" max="2312" width="10.140625" style="11" customWidth="1"/>
    <col min="2313" max="2313" width="12" style="11" customWidth="1"/>
    <col min="2314" max="2556" width="9.140625" style="11"/>
    <col min="2557" max="2557" width="83.28515625" style="11" bestFit="1" customWidth="1"/>
    <col min="2558" max="2558" width="11.5703125" style="11" bestFit="1" customWidth="1"/>
    <col min="2559" max="2559" width="11.28515625" style="11" bestFit="1" customWidth="1"/>
    <col min="2560" max="2560" width="12.42578125" style="11" bestFit="1" customWidth="1"/>
    <col min="2561" max="2564" width="12.42578125" style="11" customWidth="1"/>
    <col min="2565" max="2565" width="13.28515625" style="11" customWidth="1"/>
    <col min="2566" max="2567" width="9.140625" style="11"/>
    <col min="2568" max="2568" width="10.140625" style="11" customWidth="1"/>
    <col min="2569" max="2569" width="12" style="11" customWidth="1"/>
    <col min="2570" max="2812" width="9.140625" style="11"/>
    <col min="2813" max="2813" width="83.28515625" style="11" bestFit="1" customWidth="1"/>
    <col min="2814" max="2814" width="11.5703125" style="11" bestFit="1" customWidth="1"/>
    <col min="2815" max="2815" width="11.28515625" style="11" bestFit="1" customWidth="1"/>
    <col min="2816" max="2816" width="12.42578125" style="11" bestFit="1" customWidth="1"/>
    <col min="2817" max="2820" width="12.42578125" style="11" customWidth="1"/>
    <col min="2821" max="2821" width="13.28515625" style="11" customWidth="1"/>
    <col min="2822" max="2823" width="9.140625" style="11"/>
    <col min="2824" max="2824" width="10.140625" style="11" customWidth="1"/>
    <col min="2825" max="2825" width="12" style="11" customWidth="1"/>
    <col min="2826" max="3068" width="9.140625" style="11"/>
    <col min="3069" max="3069" width="83.28515625" style="11" bestFit="1" customWidth="1"/>
    <col min="3070" max="3070" width="11.5703125" style="11" bestFit="1" customWidth="1"/>
    <col min="3071" max="3071" width="11.28515625" style="11" bestFit="1" customWidth="1"/>
    <col min="3072" max="3072" width="12.42578125" style="11" bestFit="1" customWidth="1"/>
    <col min="3073" max="3076" width="12.42578125" style="11" customWidth="1"/>
    <col min="3077" max="3077" width="13.28515625" style="11" customWidth="1"/>
    <col min="3078" max="3079" width="9.140625" style="11"/>
    <col min="3080" max="3080" width="10.140625" style="11" customWidth="1"/>
    <col min="3081" max="3081" width="12" style="11" customWidth="1"/>
    <col min="3082" max="3324" width="9.140625" style="11"/>
    <col min="3325" max="3325" width="83.28515625" style="11" bestFit="1" customWidth="1"/>
    <col min="3326" max="3326" width="11.5703125" style="11" bestFit="1" customWidth="1"/>
    <col min="3327" max="3327" width="11.28515625" style="11" bestFit="1" customWidth="1"/>
    <col min="3328" max="3328" width="12.42578125" style="11" bestFit="1" customWidth="1"/>
    <col min="3329" max="3332" width="12.42578125" style="11" customWidth="1"/>
    <col min="3333" max="3333" width="13.28515625" style="11" customWidth="1"/>
    <col min="3334" max="3335" width="9.140625" style="11"/>
    <col min="3336" max="3336" width="10.140625" style="11" customWidth="1"/>
    <col min="3337" max="3337" width="12" style="11" customWidth="1"/>
    <col min="3338" max="3580" width="9.140625" style="11"/>
    <col min="3581" max="3581" width="83.28515625" style="11" bestFit="1" customWidth="1"/>
    <col min="3582" max="3582" width="11.5703125" style="11" bestFit="1" customWidth="1"/>
    <col min="3583" max="3583" width="11.28515625" style="11" bestFit="1" customWidth="1"/>
    <col min="3584" max="3584" width="12.42578125" style="11" bestFit="1" customWidth="1"/>
    <col min="3585" max="3588" width="12.42578125" style="11" customWidth="1"/>
    <col min="3589" max="3589" width="13.28515625" style="11" customWidth="1"/>
    <col min="3590" max="3591" width="9.140625" style="11"/>
    <col min="3592" max="3592" width="10.140625" style="11" customWidth="1"/>
    <col min="3593" max="3593" width="12" style="11" customWidth="1"/>
    <col min="3594" max="3836" width="9.140625" style="11"/>
    <col min="3837" max="3837" width="83.28515625" style="11" bestFit="1" customWidth="1"/>
    <col min="3838" max="3838" width="11.5703125" style="11" bestFit="1" customWidth="1"/>
    <col min="3839" max="3839" width="11.28515625" style="11" bestFit="1" customWidth="1"/>
    <col min="3840" max="3840" width="12.42578125" style="11" bestFit="1" customWidth="1"/>
    <col min="3841" max="3844" width="12.42578125" style="11" customWidth="1"/>
    <col min="3845" max="3845" width="13.28515625" style="11" customWidth="1"/>
    <col min="3846" max="3847" width="9.140625" style="11"/>
    <col min="3848" max="3848" width="10.140625" style="11" customWidth="1"/>
    <col min="3849" max="3849" width="12" style="11" customWidth="1"/>
    <col min="3850" max="4092" width="9.140625" style="11"/>
    <col min="4093" max="4093" width="83.28515625" style="11" bestFit="1" customWidth="1"/>
    <col min="4094" max="4094" width="11.5703125" style="11" bestFit="1" customWidth="1"/>
    <col min="4095" max="4095" width="11.28515625" style="11" bestFit="1" customWidth="1"/>
    <col min="4096" max="4096" width="12.42578125" style="11" bestFit="1" customWidth="1"/>
    <col min="4097" max="4100" width="12.42578125" style="11" customWidth="1"/>
    <col min="4101" max="4101" width="13.28515625" style="11" customWidth="1"/>
    <col min="4102" max="4103" width="9.140625" style="11"/>
    <col min="4104" max="4104" width="10.140625" style="11" customWidth="1"/>
    <col min="4105" max="4105" width="12" style="11" customWidth="1"/>
    <col min="4106" max="4348" width="9.140625" style="11"/>
    <col min="4349" max="4349" width="83.28515625" style="11" bestFit="1" customWidth="1"/>
    <col min="4350" max="4350" width="11.5703125" style="11" bestFit="1" customWidth="1"/>
    <col min="4351" max="4351" width="11.28515625" style="11" bestFit="1" customWidth="1"/>
    <col min="4352" max="4352" width="12.42578125" style="11" bestFit="1" customWidth="1"/>
    <col min="4353" max="4356" width="12.42578125" style="11" customWidth="1"/>
    <col min="4357" max="4357" width="13.28515625" style="11" customWidth="1"/>
    <col min="4358" max="4359" width="9.140625" style="11"/>
    <col min="4360" max="4360" width="10.140625" style="11" customWidth="1"/>
    <col min="4361" max="4361" width="12" style="11" customWidth="1"/>
    <col min="4362" max="4604" width="9.140625" style="11"/>
    <col min="4605" max="4605" width="83.28515625" style="11" bestFit="1" customWidth="1"/>
    <col min="4606" max="4606" width="11.5703125" style="11" bestFit="1" customWidth="1"/>
    <col min="4607" max="4607" width="11.28515625" style="11" bestFit="1" customWidth="1"/>
    <col min="4608" max="4608" width="12.42578125" style="11" bestFit="1" customWidth="1"/>
    <col min="4609" max="4612" width="12.42578125" style="11" customWidth="1"/>
    <col min="4613" max="4613" width="13.28515625" style="11" customWidth="1"/>
    <col min="4614" max="4615" width="9.140625" style="11"/>
    <col min="4616" max="4616" width="10.140625" style="11" customWidth="1"/>
    <col min="4617" max="4617" width="12" style="11" customWidth="1"/>
    <col min="4618" max="4860" width="9.140625" style="11"/>
    <col min="4861" max="4861" width="83.28515625" style="11" bestFit="1" customWidth="1"/>
    <col min="4862" max="4862" width="11.5703125" style="11" bestFit="1" customWidth="1"/>
    <col min="4863" max="4863" width="11.28515625" style="11" bestFit="1" customWidth="1"/>
    <col min="4864" max="4864" width="12.42578125" style="11" bestFit="1" customWidth="1"/>
    <col min="4865" max="4868" width="12.42578125" style="11" customWidth="1"/>
    <col min="4869" max="4869" width="13.28515625" style="11" customWidth="1"/>
    <col min="4870" max="4871" width="9.140625" style="11"/>
    <col min="4872" max="4872" width="10.140625" style="11" customWidth="1"/>
    <col min="4873" max="4873" width="12" style="11" customWidth="1"/>
    <col min="4874" max="5116" width="9.140625" style="11"/>
    <col min="5117" max="5117" width="83.28515625" style="11" bestFit="1" customWidth="1"/>
    <col min="5118" max="5118" width="11.5703125" style="11" bestFit="1" customWidth="1"/>
    <col min="5119" max="5119" width="11.28515625" style="11" bestFit="1" customWidth="1"/>
    <col min="5120" max="5120" width="12.42578125" style="11" bestFit="1" customWidth="1"/>
    <col min="5121" max="5124" width="12.42578125" style="11" customWidth="1"/>
    <col min="5125" max="5125" width="13.28515625" style="11" customWidth="1"/>
    <col min="5126" max="5127" width="9.140625" style="11"/>
    <col min="5128" max="5128" width="10.140625" style="11" customWidth="1"/>
    <col min="5129" max="5129" width="12" style="11" customWidth="1"/>
    <col min="5130" max="5372" width="9.140625" style="11"/>
    <col min="5373" max="5373" width="83.28515625" style="11" bestFit="1" customWidth="1"/>
    <col min="5374" max="5374" width="11.5703125" style="11" bestFit="1" customWidth="1"/>
    <col min="5375" max="5375" width="11.28515625" style="11" bestFit="1" customWidth="1"/>
    <col min="5376" max="5376" width="12.42578125" style="11" bestFit="1" customWidth="1"/>
    <col min="5377" max="5380" width="12.42578125" style="11" customWidth="1"/>
    <col min="5381" max="5381" width="13.28515625" style="11" customWidth="1"/>
    <col min="5382" max="5383" width="9.140625" style="11"/>
    <col min="5384" max="5384" width="10.140625" style="11" customWidth="1"/>
    <col min="5385" max="5385" width="12" style="11" customWidth="1"/>
    <col min="5386" max="5628" width="9.140625" style="11"/>
    <col min="5629" max="5629" width="83.28515625" style="11" bestFit="1" customWidth="1"/>
    <col min="5630" max="5630" width="11.5703125" style="11" bestFit="1" customWidth="1"/>
    <col min="5631" max="5631" width="11.28515625" style="11" bestFit="1" customWidth="1"/>
    <col min="5632" max="5632" width="12.42578125" style="11" bestFit="1" customWidth="1"/>
    <col min="5633" max="5636" width="12.42578125" style="11" customWidth="1"/>
    <col min="5637" max="5637" width="13.28515625" style="11" customWidth="1"/>
    <col min="5638" max="5639" width="9.140625" style="11"/>
    <col min="5640" max="5640" width="10.140625" style="11" customWidth="1"/>
    <col min="5641" max="5641" width="12" style="11" customWidth="1"/>
    <col min="5642" max="5884" width="9.140625" style="11"/>
    <col min="5885" max="5885" width="83.28515625" style="11" bestFit="1" customWidth="1"/>
    <col min="5886" max="5886" width="11.5703125" style="11" bestFit="1" customWidth="1"/>
    <col min="5887" max="5887" width="11.28515625" style="11" bestFit="1" customWidth="1"/>
    <col min="5888" max="5888" width="12.42578125" style="11" bestFit="1" customWidth="1"/>
    <col min="5889" max="5892" width="12.42578125" style="11" customWidth="1"/>
    <col min="5893" max="5893" width="13.28515625" style="11" customWidth="1"/>
    <col min="5894" max="5895" width="9.140625" style="11"/>
    <col min="5896" max="5896" width="10.140625" style="11" customWidth="1"/>
    <col min="5897" max="5897" width="12" style="11" customWidth="1"/>
    <col min="5898" max="6140" width="9.140625" style="11"/>
    <col min="6141" max="6141" width="83.28515625" style="11" bestFit="1" customWidth="1"/>
    <col min="6142" max="6142" width="11.5703125" style="11" bestFit="1" customWidth="1"/>
    <col min="6143" max="6143" width="11.28515625" style="11" bestFit="1" customWidth="1"/>
    <col min="6144" max="6144" width="12.42578125" style="11" bestFit="1" customWidth="1"/>
    <col min="6145" max="6148" width="12.42578125" style="11" customWidth="1"/>
    <col min="6149" max="6149" width="13.28515625" style="11" customWidth="1"/>
    <col min="6150" max="6151" width="9.140625" style="11"/>
    <col min="6152" max="6152" width="10.140625" style="11" customWidth="1"/>
    <col min="6153" max="6153" width="12" style="11" customWidth="1"/>
    <col min="6154" max="6396" width="9.140625" style="11"/>
    <col min="6397" max="6397" width="83.28515625" style="11" bestFit="1" customWidth="1"/>
    <col min="6398" max="6398" width="11.5703125" style="11" bestFit="1" customWidth="1"/>
    <col min="6399" max="6399" width="11.28515625" style="11" bestFit="1" customWidth="1"/>
    <col min="6400" max="6400" width="12.42578125" style="11" bestFit="1" customWidth="1"/>
    <col min="6401" max="6404" width="12.42578125" style="11" customWidth="1"/>
    <col min="6405" max="6405" width="13.28515625" style="11" customWidth="1"/>
    <col min="6406" max="6407" width="9.140625" style="11"/>
    <col min="6408" max="6408" width="10.140625" style="11" customWidth="1"/>
    <col min="6409" max="6409" width="12" style="11" customWidth="1"/>
    <col min="6410" max="6652" width="9.140625" style="11"/>
    <col min="6653" max="6653" width="83.28515625" style="11" bestFit="1" customWidth="1"/>
    <col min="6654" max="6654" width="11.5703125" style="11" bestFit="1" customWidth="1"/>
    <col min="6655" max="6655" width="11.28515625" style="11" bestFit="1" customWidth="1"/>
    <col min="6656" max="6656" width="12.42578125" style="11" bestFit="1" customWidth="1"/>
    <col min="6657" max="6660" width="12.42578125" style="11" customWidth="1"/>
    <col min="6661" max="6661" width="13.28515625" style="11" customWidth="1"/>
    <col min="6662" max="6663" width="9.140625" style="11"/>
    <col min="6664" max="6664" width="10.140625" style="11" customWidth="1"/>
    <col min="6665" max="6665" width="12" style="11" customWidth="1"/>
    <col min="6666" max="6908" width="9.140625" style="11"/>
    <col min="6909" max="6909" width="83.28515625" style="11" bestFit="1" customWidth="1"/>
    <col min="6910" max="6910" width="11.5703125" style="11" bestFit="1" customWidth="1"/>
    <col min="6911" max="6911" width="11.28515625" style="11" bestFit="1" customWidth="1"/>
    <col min="6912" max="6912" width="12.42578125" style="11" bestFit="1" customWidth="1"/>
    <col min="6913" max="6916" width="12.42578125" style="11" customWidth="1"/>
    <col min="6917" max="6917" width="13.28515625" style="11" customWidth="1"/>
    <col min="6918" max="6919" width="9.140625" style="11"/>
    <col min="6920" max="6920" width="10.140625" style="11" customWidth="1"/>
    <col min="6921" max="6921" width="12" style="11" customWidth="1"/>
    <col min="6922" max="7164" width="9.140625" style="11"/>
    <col min="7165" max="7165" width="83.28515625" style="11" bestFit="1" customWidth="1"/>
    <col min="7166" max="7166" width="11.5703125" style="11" bestFit="1" customWidth="1"/>
    <col min="7167" max="7167" width="11.28515625" style="11" bestFit="1" customWidth="1"/>
    <col min="7168" max="7168" width="12.42578125" style="11" bestFit="1" customWidth="1"/>
    <col min="7169" max="7172" width="12.42578125" style="11" customWidth="1"/>
    <col min="7173" max="7173" width="13.28515625" style="11" customWidth="1"/>
    <col min="7174" max="7175" width="9.140625" style="11"/>
    <col min="7176" max="7176" width="10.140625" style="11" customWidth="1"/>
    <col min="7177" max="7177" width="12" style="11" customWidth="1"/>
    <col min="7178" max="7420" width="9.140625" style="11"/>
    <col min="7421" max="7421" width="83.28515625" style="11" bestFit="1" customWidth="1"/>
    <col min="7422" max="7422" width="11.5703125" style="11" bestFit="1" customWidth="1"/>
    <col min="7423" max="7423" width="11.28515625" style="11" bestFit="1" customWidth="1"/>
    <col min="7424" max="7424" width="12.42578125" style="11" bestFit="1" customWidth="1"/>
    <col min="7425" max="7428" width="12.42578125" style="11" customWidth="1"/>
    <col min="7429" max="7429" width="13.28515625" style="11" customWidth="1"/>
    <col min="7430" max="7431" width="9.140625" style="11"/>
    <col min="7432" max="7432" width="10.140625" style="11" customWidth="1"/>
    <col min="7433" max="7433" width="12" style="11" customWidth="1"/>
    <col min="7434" max="7676" width="9.140625" style="11"/>
    <col min="7677" max="7677" width="83.28515625" style="11" bestFit="1" customWidth="1"/>
    <col min="7678" max="7678" width="11.5703125" style="11" bestFit="1" customWidth="1"/>
    <col min="7679" max="7679" width="11.28515625" style="11" bestFit="1" customWidth="1"/>
    <col min="7680" max="7680" width="12.42578125" style="11" bestFit="1" customWidth="1"/>
    <col min="7681" max="7684" width="12.42578125" style="11" customWidth="1"/>
    <col min="7685" max="7685" width="13.28515625" style="11" customWidth="1"/>
    <col min="7686" max="7687" width="9.140625" style="11"/>
    <col min="7688" max="7688" width="10.140625" style="11" customWidth="1"/>
    <col min="7689" max="7689" width="12" style="11" customWidth="1"/>
    <col min="7690" max="7932" width="9.140625" style="11"/>
    <col min="7933" max="7933" width="83.28515625" style="11" bestFit="1" customWidth="1"/>
    <col min="7934" max="7934" width="11.5703125" style="11" bestFit="1" customWidth="1"/>
    <col min="7935" max="7935" width="11.28515625" style="11" bestFit="1" customWidth="1"/>
    <col min="7936" max="7936" width="12.42578125" style="11" bestFit="1" customWidth="1"/>
    <col min="7937" max="7940" width="12.42578125" style="11" customWidth="1"/>
    <col min="7941" max="7941" width="13.28515625" style="11" customWidth="1"/>
    <col min="7942" max="7943" width="9.140625" style="11"/>
    <col min="7944" max="7944" width="10.140625" style="11" customWidth="1"/>
    <col min="7945" max="7945" width="12" style="11" customWidth="1"/>
    <col min="7946" max="8188" width="9.140625" style="11"/>
    <col min="8189" max="8189" width="83.28515625" style="11" bestFit="1" customWidth="1"/>
    <col min="8190" max="8190" width="11.5703125" style="11" bestFit="1" customWidth="1"/>
    <col min="8191" max="8191" width="11.28515625" style="11" bestFit="1" customWidth="1"/>
    <col min="8192" max="8192" width="12.42578125" style="11" bestFit="1" customWidth="1"/>
    <col min="8193" max="8196" width="12.42578125" style="11" customWidth="1"/>
    <col min="8197" max="8197" width="13.28515625" style="11" customWidth="1"/>
    <col min="8198" max="8199" width="9.140625" style="11"/>
    <col min="8200" max="8200" width="10.140625" style="11" customWidth="1"/>
    <col min="8201" max="8201" width="12" style="11" customWidth="1"/>
    <col min="8202" max="8444" width="9.140625" style="11"/>
    <col min="8445" max="8445" width="83.28515625" style="11" bestFit="1" customWidth="1"/>
    <col min="8446" max="8446" width="11.5703125" style="11" bestFit="1" customWidth="1"/>
    <col min="8447" max="8447" width="11.28515625" style="11" bestFit="1" customWidth="1"/>
    <col min="8448" max="8448" width="12.42578125" style="11" bestFit="1" customWidth="1"/>
    <col min="8449" max="8452" width="12.42578125" style="11" customWidth="1"/>
    <col min="8453" max="8453" width="13.28515625" style="11" customWidth="1"/>
    <col min="8454" max="8455" width="9.140625" style="11"/>
    <col min="8456" max="8456" width="10.140625" style="11" customWidth="1"/>
    <col min="8457" max="8457" width="12" style="11" customWidth="1"/>
    <col min="8458" max="8700" width="9.140625" style="11"/>
    <col min="8701" max="8701" width="83.28515625" style="11" bestFit="1" customWidth="1"/>
    <col min="8702" max="8702" width="11.5703125" style="11" bestFit="1" customWidth="1"/>
    <col min="8703" max="8703" width="11.28515625" style="11" bestFit="1" customWidth="1"/>
    <col min="8704" max="8704" width="12.42578125" style="11" bestFit="1" customWidth="1"/>
    <col min="8705" max="8708" width="12.42578125" style="11" customWidth="1"/>
    <col min="8709" max="8709" width="13.28515625" style="11" customWidth="1"/>
    <col min="8710" max="8711" width="9.140625" style="11"/>
    <col min="8712" max="8712" width="10.140625" style="11" customWidth="1"/>
    <col min="8713" max="8713" width="12" style="11" customWidth="1"/>
    <col min="8714" max="8956" width="9.140625" style="11"/>
    <col min="8957" max="8957" width="83.28515625" style="11" bestFit="1" customWidth="1"/>
    <col min="8958" max="8958" width="11.5703125" style="11" bestFit="1" customWidth="1"/>
    <col min="8959" max="8959" width="11.28515625" style="11" bestFit="1" customWidth="1"/>
    <col min="8960" max="8960" width="12.42578125" style="11" bestFit="1" customWidth="1"/>
    <col min="8961" max="8964" width="12.42578125" style="11" customWidth="1"/>
    <col min="8965" max="8965" width="13.28515625" style="11" customWidth="1"/>
    <col min="8966" max="8967" width="9.140625" style="11"/>
    <col min="8968" max="8968" width="10.140625" style="11" customWidth="1"/>
    <col min="8969" max="8969" width="12" style="11" customWidth="1"/>
    <col min="8970" max="9212" width="9.140625" style="11"/>
    <col min="9213" max="9213" width="83.28515625" style="11" bestFit="1" customWidth="1"/>
    <col min="9214" max="9214" width="11.5703125" style="11" bestFit="1" customWidth="1"/>
    <col min="9215" max="9215" width="11.28515625" style="11" bestFit="1" customWidth="1"/>
    <col min="9216" max="9216" width="12.42578125" style="11" bestFit="1" customWidth="1"/>
    <col min="9217" max="9220" width="12.42578125" style="11" customWidth="1"/>
    <col min="9221" max="9221" width="13.28515625" style="11" customWidth="1"/>
    <col min="9222" max="9223" width="9.140625" style="11"/>
    <col min="9224" max="9224" width="10.140625" style="11" customWidth="1"/>
    <col min="9225" max="9225" width="12" style="11" customWidth="1"/>
    <col min="9226" max="9468" width="9.140625" style="11"/>
    <col min="9469" max="9469" width="83.28515625" style="11" bestFit="1" customWidth="1"/>
    <col min="9470" max="9470" width="11.5703125" style="11" bestFit="1" customWidth="1"/>
    <col min="9471" max="9471" width="11.28515625" style="11" bestFit="1" customWidth="1"/>
    <col min="9472" max="9472" width="12.42578125" style="11" bestFit="1" customWidth="1"/>
    <col min="9473" max="9476" width="12.42578125" style="11" customWidth="1"/>
    <col min="9477" max="9477" width="13.28515625" style="11" customWidth="1"/>
    <col min="9478" max="9479" width="9.140625" style="11"/>
    <col min="9480" max="9480" width="10.140625" style="11" customWidth="1"/>
    <col min="9481" max="9481" width="12" style="11" customWidth="1"/>
    <col min="9482" max="9724" width="9.140625" style="11"/>
    <col min="9725" max="9725" width="83.28515625" style="11" bestFit="1" customWidth="1"/>
    <col min="9726" max="9726" width="11.5703125" style="11" bestFit="1" customWidth="1"/>
    <col min="9727" max="9727" width="11.28515625" style="11" bestFit="1" customWidth="1"/>
    <col min="9728" max="9728" width="12.42578125" style="11" bestFit="1" customWidth="1"/>
    <col min="9729" max="9732" width="12.42578125" style="11" customWidth="1"/>
    <col min="9733" max="9733" width="13.28515625" style="11" customWidth="1"/>
    <col min="9734" max="9735" width="9.140625" style="11"/>
    <col min="9736" max="9736" width="10.140625" style="11" customWidth="1"/>
    <col min="9737" max="9737" width="12" style="11" customWidth="1"/>
    <col min="9738" max="9980" width="9.140625" style="11"/>
    <col min="9981" max="9981" width="83.28515625" style="11" bestFit="1" customWidth="1"/>
    <col min="9982" max="9982" width="11.5703125" style="11" bestFit="1" customWidth="1"/>
    <col min="9983" max="9983" width="11.28515625" style="11" bestFit="1" customWidth="1"/>
    <col min="9984" max="9984" width="12.42578125" style="11" bestFit="1" customWidth="1"/>
    <col min="9985" max="9988" width="12.42578125" style="11" customWidth="1"/>
    <col min="9989" max="9989" width="13.28515625" style="11" customWidth="1"/>
    <col min="9990" max="9991" width="9.140625" style="11"/>
    <col min="9992" max="9992" width="10.140625" style="11" customWidth="1"/>
    <col min="9993" max="9993" width="12" style="11" customWidth="1"/>
    <col min="9994" max="10236" width="9.140625" style="11"/>
    <col min="10237" max="10237" width="83.28515625" style="11" bestFit="1" customWidth="1"/>
    <col min="10238" max="10238" width="11.5703125" style="11" bestFit="1" customWidth="1"/>
    <col min="10239" max="10239" width="11.28515625" style="11" bestFit="1" customWidth="1"/>
    <col min="10240" max="10240" width="12.42578125" style="11" bestFit="1" customWidth="1"/>
    <col min="10241" max="10244" width="12.42578125" style="11" customWidth="1"/>
    <col min="10245" max="10245" width="13.28515625" style="11" customWidth="1"/>
    <col min="10246" max="10247" width="9.140625" style="11"/>
    <col min="10248" max="10248" width="10.140625" style="11" customWidth="1"/>
    <col min="10249" max="10249" width="12" style="11" customWidth="1"/>
    <col min="10250" max="10492" width="9.140625" style="11"/>
    <col min="10493" max="10493" width="83.28515625" style="11" bestFit="1" customWidth="1"/>
    <col min="10494" max="10494" width="11.5703125" style="11" bestFit="1" customWidth="1"/>
    <col min="10495" max="10495" width="11.28515625" style="11" bestFit="1" customWidth="1"/>
    <col min="10496" max="10496" width="12.42578125" style="11" bestFit="1" customWidth="1"/>
    <col min="10497" max="10500" width="12.42578125" style="11" customWidth="1"/>
    <col min="10501" max="10501" width="13.28515625" style="11" customWidth="1"/>
    <col min="10502" max="10503" width="9.140625" style="11"/>
    <col min="10504" max="10504" width="10.140625" style="11" customWidth="1"/>
    <col min="10505" max="10505" width="12" style="11" customWidth="1"/>
    <col min="10506" max="10748" width="9.140625" style="11"/>
    <col min="10749" max="10749" width="83.28515625" style="11" bestFit="1" customWidth="1"/>
    <col min="10750" max="10750" width="11.5703125" style="11" bestFit="1" customWidth="1"/>
    <col min="10751" max="10751" width="11.28515625" style="11" bestFit="1" customWidth="1"/>
    <col min="10752" max="10752" width="12.42578125" style="11" bestFit="1" customWidth="1"/>
    <col min="10753" max="10756" width="12.42578125" style="11" customWidth="1"/>
    <col min="10757" max="10757" width="13.28515625" style="11" customWidth="1"/>
    <col min="10758" max="10759" width="9.140625" style="11"/>
    <col min="10760" max="10760" width="10.140625" style="11" customWidth="1"/>
    <col min="10761" max="10761" width="12" style="11" customWidth="1"/>
    <col min="10762" max="11004" width="9.140625" style="11"/>
    <col min="11005" max="11005" width="83.28515625" style="11" bestFit="1" customWidth="1"/>
    <col min="11006" max="11006" width="11.5703125" style="11" bestFit="1" customWidth="1"/>
    <col min="11007" max="11007" width="11.28515625" style="11" bestFit="1" customWidth="1"/>
    <col min="11008" max="11008" width="12.42578125" style="11" bestFit="1" customWidth="1"/>
    <col min="11009" max="11012" width="12.42578125" style="11" customWidth="1"/>
    <col min="11013" max="11013" width="13.28515625" style="11" customWidth="1"/>
    <col min="11014" max="11015" width="9.140625" style="11"/>
    <col min="11016" max="11016" width="10.140625" style="11" customWidth="1"/>
    <col min="11017" max="11017" width="12" style="11" customWidth="1"/>
    <col min="11018" max="11260" width="9.140625" style="11"/>
    <col min="11261" max="11261" width="83.28515625" style="11" bestFit="1" customWidth="1"/>
    <col min="11262" max="11262" width="11.5703125" style="11" bestFit="1" customWidth="1"/>
    <col min="11263" max="11263" width="11.28515625" style="11" bestFit="1" customWidth="1"/>
    <col min="11264" max="11264" width="12.42578125" style="11" bestFit="1" customWidth="1"/>
    <col min="11265" max="11268" width="12.42578125" style="11" customWidth="1"/>
    <col min="11269" max="11269" width="13.28515625" style="11" customWidth="1"/>
    <col min="11270" max="11271" width="9.140625" style="11"/>
    <col min="11272" max="11272" width="10.140625" style="11" customWidth="1"/>
    <col min="11273" max="11273" width="12" style="11" customWidth="1"/>
    <col min="11274" max="11516" width="9.140625" style="11"/>
    <col min="11517" max="11517" width="83.28515625" style="11" bestFit="1" customWidth="1"/>
    <col min="11518" max="11518" width="11.5703125" style="11" bestFit="1" customWidth="1"/>
    <col min="11519" max="11519" width="11.28515625" style="11" bestFit="1" customWidth="1"/>
    <col min="11520" max="11520" width="12.42578125" style="11" bestFit="1" customWidth="1"/>
    <col min="11521" max="11524" width="12.42578125" style="11" customWidth="1"/>
    <col min="11525" max="11525" width="13.28515625" style="11" customWidth="1"/>
    <col min="11526" max="11527" width="9.140625" style="11"/>
    <col min="11528" max="11528" width="10.140625" style="11" customWidth="1"/>
    <col min="11529" max="11529" width="12" style="11" customWidth="1"/>
    <col min="11530" max="11772" width="9.140625" style="11"/>
    <col min="11773" max="11773" width="83.28515625" style="11" bestFit="1" customWidth="1"/>
    <col min="11774" max="11774" width="11.5703125" style="11" bestFit="1" customWidth="1"/>
    <col min="11775" max="11775" width="11.28515625" style="11" bestFit="1" customWidth="1"/>
    <col min="11776" max="11776" width="12.42578125" style="11" bestFit="1" customWidth="1"/>
    <col min="11777" max="11780" width="12.42578125" style="11" customWidth="1"/>
    <col min="11781" max="11781" width="13.28515625" style="11" customWidth="1"/>
    <col min="11782" max="11783" width="9.140625" style="11"/>
    <col min="11784" max="11784" width="10.140625" style="11" customWidth="1"/>
    <col min="11785" max="11785" width="12" style="11" customWidth="1"/>
    <col min="11786" max="12028" width="9.140625" style="11"/>
    <col min="12029" max="12029" width="83.28515625" style="11" bestFit="1" customWidth="1"/>
    <col min="12030" max="12030" width="11.5703125" style="11" bestFit="1" customWidth="1"/>
    <col min="12031" max="12031" width="11.28515625" style="11" bestFit="1" customWidth="1"/>
    <col min="12032" max="12032" width="12.42578125" style="11" bestFit="1" customWidth="1"/>
    <col min="12033" max="12036" width="12.42578125" style="11" customWidth="1"/>
    <col min="12037" max="12037" width="13.28515625" style="11" customWidth="1"/>
    <col min="12038" max="12039" width="9.140625" style="11"/>
    <col min="12040" max="12040" width="10.140625" style="11" customWidth="1"/>
    <col min="12041" max="12041" width="12" style="11" customWidth="1"/>
    <col min="12042" max="12284" width="9.140625" style="11"/>
    <col min="12285" max="12285" width="83.28515625" style="11" bestFit="1" customWidth="1"/>
    <col min="12286" max="12286" width="11.5703125" style="11" bestFit="1" customWidth="1"/>
    <col min="12287" max="12287" width="11.28515625" style="11" bestFit="1" customWidth="1"/>
    <col min="12288" max="12288" width="12.42578125" style="11" bestFit="1" customWidth="1"/>
    <col min="12289" max="12292" width="12.42578125" style="11" customWidth="1"/>
    <col min="12293" max="12293" width="13.28515625" style="11" customWidth="1"/>
    <col min="12294" max="12295" width="9.140625" style="11"/>
    <col min="12296" max="12296" width="10.140625" style="11" customWidth="1"/>
    <col min="12297" max="12297" width="12" style="11" customWidth="1"/>
    <col min="12298" max="12540" width="9.140625" style="11"/>
    <col min="12541" max="12541" width="83.28515625" style="11" bestFit="1" customWidth="1"/>
    <col min="12542" max="12542" width="11.5703125" style="11" bestFit="1" customWidth="1"/>
    <col min="12543" max="12543" width="11.28515625" style="11" bestFit="1" customWidth="1"/>
    <col min="12544" max="12544" width="12.42578125" style="11" bestFit="1" customWidth="1"/>
    <col min="12545" max="12548" width="12.42578125" style="11" customWidth="1"/>
    <col min="12549" max="12549" width="13.28515625" style="11" customWidth="1"/>
    <col min="12550" max="12551" width="9.140625" style="11"/>
    <col min="12552" max="12552" width="10.140625" style="11" customWidth="1"/>
    <col min="12553" max="12553" width="12" style="11" customWidth="1"/>
    <col min="12554" max="12796" width="9.140625" style="11"/>
    <col min="12797" max="12797" width="83.28515625" style="11" bestFit="1" customWidth="1"/>
    <col min="12798" max="12798" width="11.5703125" style="11" bestFit="1" customWidth="1"/>
    <col min="12799" max="12799" width="11.28515625" style="11" bestFit="1" customWidth="1"/>
    <col min="12800" max="12800" width="12.42578125" style="11" bestFit="1" customWidth="1"/>
    <col min="12801" max="12804" width="12.42578125" style="11" customWidth="1"/>
    <col min="12805" max="12805" width="13.28515625" style="11" customWidth="1"/>
    <col min="12806" max="12807" width="9.140625" style="11"/>
    <col min="12808" max="12808" width="10.140625" style="11" customWidth="1"/>
    <col min="12809" max="12809" width="12" style="11" customWidth="1"/>
    <col min="12810" max="13052" width="9.140625" style="11"/>
    <col min="13053" max="13053" width="83.28515625" style="11" bestFit="1" customWidth="1"/>
    <col min="13054" max="13054" width="11.5703125" style="11" bestFit="1" customWidth="1"/>
    <col min="13055" max="13055" width="11.28515625" style="11" bestFit="1" customWidth="1"/>
    <col min="13056" max="13056" width="12.42578125" style="11" bestFit="1" customWidth="1"/>
    <col min="13057" max="13060" width="12.42578125" style="11" customWidth="1"/>
    <col min="13061" max="13061" width="13.28515625" style="11" customWidth="1"/>
    <col min="13062" max="13063" width="9.140625" style="11"/>
    <col min="13064" max="13064" width="10.140625" style="11" customWidth="1"/>
    <col min="13065" max="13065" width="12" style="11" customWidth="1"/>
    <col min="13066" max="13308" width="9.140625" style="11"/>
    <col min="13309" max="13309" width="83.28515625" style="11" bestFit="1" customWidth="1"/>
    <col min="13310" max="13310" width="11.5703125" style="11" bestFit="1" customWidth="1"/>
    <col min="13311" max="13311" width="11.28515625" style="11" bestFit="1" customWidth="1"/>
    <col min="13312" max="13312" width="12.42578125" style="11" bestFit="1" customWidth="1"/>
    <col min="13313" max="13316" width="12.42578125" style="11" customWidth="1"/>
    <col min="13317" max="13317" width="13.28515625" style="11" customWidth="1"/>
    <col min="13318" max="13319" width="9.140625" style="11"/>
    <col min="13320" max="13320" width="10.140625" style="11" customWidth="1"/>
    <col min="13321" max="13321" width="12" style="11" customWidth="1"/>
    <col min="13322" max="13564" width="9.140625" style="11"/>
    <col min="13565" max="13565" width="83.28515625" style="11" bestFit="1" customWidth="1"/>
    <col min="13566" max="13566" width="11.5703125" style="11" bestFit="1" customWidth="1"/>
    <col min="13567" max="13567" width="11.28515625" style="11" bestFit="1" customWidth="1"/>
    <col min="13568" max="13568" width="12.42578125" style="11" bestFit="1" customWidth="1"/>
    <col min="13569" max="13572" width="12.42578125" style="11" customWidth="1"/>
    <col min="13573" max="13573" width="13.28515625" style="11" customWidth="1"/>
    <col min="13574" max="13575" width="9.140625" style="11"/>
    <col min="13576" max="13576" width="10.140625" style="11" customWidth="1"/>
    <col min="13577" max="13577" width="12" style="11" customWidth="1"/>
    <col min="13578" max="13820" width="9.140625" style="11"/>
    <col min="13821" max="13821" width="83.28515625" style="11" bestFit="1" customWidth="1"/>
    <col min="13822" max="13822" width="11.5703125" style="11" bestFit="1" customWidth="1"/>
    <col min="13823" max="13823" width="11.28515625" style="11" bestFit="1" customWidth="1"/>
    <col min="13824" max="13824" width="12.42578125" style="11" bestFit="1" customWidth="1"/>
    <col min="13825" max="13828" width="12.42578125" style="11" customWidth="1"/>
    <col min="13829" max="13829" width="13.28515625" style="11" customWidth="1"/>
    <col min="13830" max="13831" width="9.140625" style="11"/>
    <col min="13832" max="13832" width="10.140625" style="11" customWidth="1"/>
    <col min="13833" max="13833" width="12" style="11" customWidth="1"/>
    <col min="13834" max="14076" width="9.140625" style="11"/>
    <col min="14077" max="14077" width="83.28515625" style="11" bestFit="1" customWidth="1"/>
    <col min="14078" max="14078" width="11.5703125" style="11" bestFit="1" customWidth="1"/>
    <col min="14079" max="14079" width="11.28515625" style="11" bestFit="1" customWidth="1"/>
    <col min="14080" max="14080" width="12.42578125" style="11" bestFit="1" customWidth="1"/>
    <col min="14081" max="14084" width="12.42578125" style="11" customWidth="1"/>
    <col min="14085" max="14085" width="13.28515625" style="11" customWidth="1"/>
    <col min="14086" max="14087" width="9.140625" style="11"/>
    <col min="14088" max="14088" width="10.140625" style="11" customWidth="1"/>
    <col min="14089" max="14089" width="12" style="11" customWidth="1"/>
    <col min="14090" max="14332" width="9.140625" style="11"/>
    <col min="14333" max="14333" width="83.28515625" style="11" bestFit="1" customWidth="1"/>
    <col min="14334" max="14334" width="11.5703125" style="11" bestFit="1" customWidth="1"/>
    <col min="14335" max="14335" width="11.28515625" style="11" bestFit="1" customWidth="1"/>
    <col min="14336" max="14336" width="12.42578125" style="11" bestFit="1" customWidth="1"/>
    <col min="14337" max="14340" width="12.42578125" style="11" customWidth="1"/>
    <col min="14341" max="14341" width="13.28515625" style="11" customWidth="1"/>
    <col min="14342" max="14343" width="9.140625" style="11"/>
    <col min="14344" max="14344" width="10.140625" style="11" customWidth="1"/>
    <col min="14345" max="14345" width="12" style="11" customWidth="1"/>
    <col min="14346" max="14588" width="9.140625" style="11"/>
    <col min="14589" max="14589" width="83.28515625" style="11" bestFit="1" customWidth="1"/>
    <col min="14590" max="14590" width="11.5703125" style="11" bestFit="1" customWidth="1"/>
    <col min="14591" max="14591" width="11.28515625" style="11" bestFit="1" customWidth="1"/>
    <col min="14592" max="14592" width="12.42578125" style="11" bestFit="1" customWidth="1"/>
    <col min="14593" max="14596" width="12.42578125" style="11" customWidth="1"/>
    <col min="14597" max="14597" width="13.28515625" style="11" customWidth="1"/>
    <col min="14598" max="14599" width="9.140625" style="11"/>
    <col min="14600" max="14600" width="10.140625" style="11" customWidth="1"/>
    <col min="14601" max="14601" width="12" style="11" customWidth="1"/>
    <col min="14602" max="14844" width="9.140625" style="11"/>
    <col min="14845" max="14845" width="83.28515625" style="11" bestFit="1" customWidth="1"/>
    <col min="14846" max="14846" width="11.5703125" style="11" bestFit="1" customWidth="1"/>
    <col min="14847" max="14847" width="11.28515625" style="11" bestFit="1" customWidth="1"/>
    <col min="14848" max="14848" width="12.42578125" style="11" bestFit="1" customWidth="1"/>
    <col min="14849" max="14852" width="12.42578125" style="11" customWidth="1"/>
    <col min="14853" max="14853" width="13.28515625" style="11" customWidth="1"/>
    <col min="14854" max="14855" width="9.140625" style="11"/>
    <col min="14856" max="14856" width="10.140625" style="11" customWidth="1"/>
    <col min="14857" max="14857" width="12" style="11" customWidth="1"/>
    <col min="14858" max="15100" width="9.140625" style="11"/>
    <col min="15101" max="15101" width="83.28515625" style="11" bestFit="1" customWidth="1"/>
    <col min="15102" max="15102" width="11.5703125" style="11" bestFit="1" customWidth="1"/>
    <col min="15103" max="15103" width="11.28515625" style="11" bestFit="1" customWidth="1"/>
    <col min="15104" max="15104" width="12.42578125" style="11" bestFit="1" customWidth="1"/>
    <col min="15105" max="15108" width="12.42578125" style="11" customWidth="1"/>
    <col min="15109" max="15109" width="13.28515625" style="11" customWidth="1"/>
    <col min="15110" max="15111" width="9.140625" style="11"/>
    <col min="15112" max="15112" width="10.140625" style="11" customWidth="1"/>
    <col min="15113" max="15113" width="12" style="11" customWidth="1"/>
    <col min="15114" max="15356" width="9.140625" style="11"/>
    <col min="15357" max="15357" width="83.28515625" style="11" bestFit="1" customWidth="1"/>
    <col min="15358" max="15358" width="11.5703125" style="11" bestFit="1" customWidth="1"/>
    <col min="15359" max="15359" width="11.28515625" style="11" bestFit="1" customWidth="1"/>
    <col min="15360" max="15360" width="12.42578125" style="11" bestFit="1" customWidth="1"/>
    <col min="15361" max="15364" width="12.42578125" style="11" customWidth="1"/>
    <col min="15365" max="15365" width="13.28515625" style="11" customWidth="1"/>
    <col min="15366" max="15367" width="9.140625" style="11"/>
    <col min="15368" max="15368" width="10.140625" style="11" customWidth="1"/>
    <col min="15369" max="15369" width="12" style="11" customWidth="1"/>
    <col min="15370" max="15612" width="9.140625" style="11"/>
    <col min="15613" max="15613" width="83.28515625" style="11" bestFit="1" customWidth="1"/>
    <col min="15614" max="15614" width="11.5703125" style="11" bestFit="1" customWidth="1"/>
    <col min="15615" max="15615" width="11.28515625" style="11" bestFit="1" customWidth="1"/>
    <col min="15616" max="15616" width="12.42578125" style="11" bestFit="1" customWidth="1"/>
    <col min="15617" max="15620" width="12.42578125" style="11" customWidth="1"/>
    <col min="15621" max="15621" width="13.28515625" style="11" customWidth="1"/>
    <col min="15622" max="15623" width="9.140625" style="11"/>
    <col min="15624" max="15624" width="10.140625" style="11" customWidth="1"/>
    <col min="15625" max="15625" width="12" style="11" customWidth="1"/>
    <col min="15626" max="15868" width="9.140625" style="11"/>
    <col min="15869" max="15869" width="83.28515625" style="11" bestFit="1" customWidth="1"/>
    <col min="15870" max="15870" width="11.5703125" style="11" bestFit="1" customWidth="1"/>
    <col min="15871" max="15871" width="11.28515625" style="11" bestFit="1" customWidth="1"/>
    <col min="15872" max="15872" width="12.42578125" style="11" bestFit="1" customWidth="1"/>
    <col min="15873" max="15876" width="12.42578125" style="11" customWidth="1"/>
    <col min="15877" max="15877" width="13.28515625" style="11" customWidth="1"/>
    <col min="15878" max="15879" width="9.140625" style="11"/>
    <col min="15880" max="15880" width="10.140625" style="11" customWidth="1"/>
    <col min="15881" max="15881" width="12" style="11" customWidth="1"/>
    <col min="15882" max="16124" width="9.140625" style="11"/>
    <col min="16125" max="16125" width="83.28515625" style="11" bestFit="1" customWidth="1"/>
    <col min="16126" max="16126" width="11.5703125" style="11" bestFit="1" customWidth="1"/>
    <col min="16127" max="16127" width="11.28515625" style="11" bestFit="1" customWidth="1"/>
    <col min="16128" max="16128" width="12.42578125" style="11" bestFit="1" customWidth="1"/>
    <col min="16129" max="16132" width="12.42578125" style="11" customWidth="1"/>
    <col min="16133" max="16133" width="13.28515625" style="11" customWidth="1"/>
    <col min="16134" max="16135" width="9.140625" style="11"/>
    <col min="16136" max="16136" width="10.140625" style="11" customWidth="1"/>
    <col min="16137" max="16137" width="12" style="11" customWidth="1"/>
    <col min="16138" max="16384" width="9.140625" style="11"/>
  </cols>
  <sheetData>
    <row r="1" spans="2:10" ht="18.75" thickBot="1" x14ac:dyDescent="0.25">
      <c r="B1" s="115" t="s">
        <v>31</v>
      </c>
      <c r="C1" s="116"/>
      <c r="D1" s="116"/>
      <c r="E1" s="117"/>
      <c r="H1" s="12"/>
      <c r="I1" s="12"/>
      <c r="J1" s="12"/>
    </row>
    <row r="2" spans="2:10" ht="18" x14ac:dyDescent="0.2">
      <c r="B2" s="21"/>
      <c r="C2" s="21"/>
      <c r="D2" s="21"/>
      <c r="E2" s="22"/>
      <c r="H2" s="12"/>
      <c r="I2" s="12"/>
      <c r="J2" s="12"/>
    </row>
    <row r="3" spans="2:10" ht="31.5" x14ac:dyDescent="0.2">
      <c r="B3" s="34" t="s">
        <v>22</v>
      </c>
      <c r="C3" s="21"/>
      <c r="D3" s="21"/>
      <c r="E3" s="22"/>
      <c r="H3" s="12"/>
      <c r="I3" s="12"/>
      <c r="J3" s="12"/>
    </row>
    <row r="4" spans="2:10" s="12" customFormat="1" ht="18.75" thickBot="1" x14ac:dyDescent="0.3">
      <c r="B4" s="13"/>
      <c r="C4" s="13"/>
      <c r="D4" s="13"/>
      <c r="E4" s="14"/>
    </row>
    <row r="5" spans="2:10" ht="18.75" thickBot="1" x14ac:dyDescent="0.25">
      <c r="B5" s="43"/>
      <c r="C5" s="40" t="s">
        <v>12</v>
      </c>
      <c r="D5" s="41" t="s">
        <v>1</v>
      </c>
      <c r="E5" s="42" t="s">
        <v>15</v>
      </c>
      <c r="H5" s="15"/>
      <c r="I5" s="15"/>
      <c r="J5" s="12"/>
    </row>
    <row r="6" spans="2:10" ht="16.5" thickBot="1" x14ac:dyDescent="0.25">
      <c r="B6" s="23" t="s">
        <v>23</v>
      </c>
      <c r="C6" s="32">
        <f>'Model 2 - ICP'!H124</f>
        <v>0</v>
      </c>
      <c r="D6" s="58"/>
      <c r="E6" s="16">
        <f t="shared" ref="E6:E18" si="0">SUM(C6:D6)</f>
        <v>0</v>
      </c>
      <c r="H6" s="15"/>
      <c r="I6" s="15"/>
      <c r="J6" s="12"/>
    </row>
    <row r="7" spans="2:10" ht="16.5" thickBot="1" x14ac:dyDescent="0.25">
      <c r="B7" s="114" t="s">
        <v>41</v>
      </c>
      <c r="C7" s="59"/>
      <c r="D7" s="20">
        <f>'Model 2 - ITP'!G19</f>
        <v>0</v>
      </c>
      <c r="E7" s="16">
        <f t="shared" si="0"/>
        <v>0</v>
      </c>
      <c r="H7" s="15"/>
      <c r="I7" s="15"/>
      <c r="J7" s="12"/>
    </row>
    <row r="8" spans="2:10" ht="16.5" thickBot="1" x14ac:dyDescent="0.25">
      <c r="B8" s="114" t="s">
        <v>42</v>
      </c>
      <c r="C8" s="59"/>
      <c r="D8" s="20">
        <f>'Model 2 - ITP'!H19</f>
        <v>0</v>
      </c>
      <c r="E8" s="16">
        <f t="shared" si="0"/>
        <v>0</v>
      </c>
      <c r="H8" s="15"/>
      <c r="I8" s="15"/>
      <c r="J8" s="12"/>
    </row>
    <row r="9" spans="2:10" ht="16.5" thickBot="1" x14ac:dyDescent="0.25">
      <c r="B9" s="114" t="s">
        <v>43</v>
      </c>
      <c r="C9" s="59"/>
      <c r="D9" s="20">
        <f>'Model 2 - ITP'!I19</f>
        <v>0</v>
      </c>
      <c r="E9" s="16">
        <f t="shared" si="0"/>
        <v>0</v>
      </c>
      <c r="H9" s="15"/>
      <c r="I9" s="15"/>
      <c r="J9" s="12"/>
    </row>
    <row r="10" spans="2:10" ht="16.5" thickBot="1" x14ac:dyDescent="0.25">
      <c r="B10" s="25" t="s">
        <v>24</v>
      </c>
      <c r="C10" s="32">
        <f>'Model 2 - ICP'!I124</f>
        <v>0</v>
      </c>
      <c r="D10" s="60"/>
      <c r="E10" s="16">
        <f t="shared" si="0"/>
        <v>0</v>
      </c>
      <c r="H10" s="15"/>
      <c r="I10" s="15"/>
      <c r="J10" s="12"/>
    </row>
    <row r="11" spans="2:10" ht="16.5" thickBot="1" x14ac:dyDescent="0.25">
      <c r="B11" s="25" t="s">
        <v>27</v>
      </c>
      <c r="C11" s="32">
        <f>'Model 2 - ICP'!J124</f>
        <v>0</v>
      </c>
      <c r="D11" s="20">
        <f>'Model 2 - ITP'!J19</f>
        <v>0</v>
      </c>
      <c r="E11" s="16">
        <f t="shared" si="0"/>
        <v>0</v>
      </c>
      <c r="H11" s="15"/>
      <c r="I11" s="15"/>
      <c r="J11" s="12"/>
    </row>
    <row r="12" spans="2:10" ht="16.5" thickBot="1" x14ac:dyDescent="0.25">
      <c r="B12" s="33" t="s">
        <v>28</v>
      </c>
      <c r="C12" s="32">
        <f>'Model 2 - ICP'!K124</f>
        <v>0</v>
      </c>
      <c r="D12" s="58"/>
      <c r="E12" s="16">
        <f t="shared" si="0"/>
        <v>0</v>
      </c>
      <c r="H12" s="20"/>
      <c r="I12" s="15"/>
      <c r="J12" s="12"/>
    </row>
    <row r="13" spans="2:10" ht="16.5" thickBot="1" x14ac:dyDescent="0.25">
      <c r="B13" s="33" t="s">
        <v>3</v>
      </c>
      <c r="C13" s="32">
        <f>'Model 2 - ICP'!L124</f>
        <v>0</v>
      </c>
      <c r="D13" s="58"/>
      <c r="E13" s="16">
        <f t="shared" si="0"/>
        <v>0</v>
      </c>
      <c r="H13" s="15"/>
      <c r="I13" s="15"/>
      <c r="J13" s="12"/>
    </row>
    <row r="14" spans="2:10" ht="16.5" thickBot="1" x14ac:dyDescent="0.25">
      <c r="B14" s="33" t="s">
        <v>33</v>
      </c>
      <c r="C14" s="94">
        <f>'Model 2 - ICP'!M124</f>
        <v>0</v>
      </c>
      <c r="D14" s="59"/>
      <c r="E14" s="16">
        <f t="shared" si="0"/>
        <v>0</v>
      </c>
      <c r="H14" s="15"/>
      <c r="I14" s="15"/>
      <c r="J14" s="12"/>
    </row>
    <row r="15" spans="2:10" ht="16.5" thickBot="1" x14ac:dyDescent="0.25">
      <c r="B15" s="26" t="s">
        <v>4</v>
      </c>
      <c r="C15" s="31">
        <f>'Model 2 - ICP'!N124</f>
        <v>0</v>
      </c>
      <c r="D15" s="18">
        <f>'Model 2 - ITP'!K19</f>
        <v>0</v>
      </c>
      <c r="E15" s="16">
        <f t="shared" si="0"/>
        <v>0</v>
      </c>
      <c r="H15" s="15"/>
      <c r="I15" s="15"/>
      <c r="J15" s="12"/>
    </row>
    <row r="16" spans="2:10" ht="16.5" thickBot="1" x14ac:dyDescent="0.25">
      <c r="B16" s="26" t="s">
        <v>25</v>
      </c>
      <c r="C16" s="31">
        <f>'Model 2 - ICP'!O124</f>
        <v>0</v>
      </c>
      <c r="D16" s="18">
        <f>'Model 2 - ITP'!L19</f>
        <v>0</v>
      </c>
      <c r="E16" s="16">
        <f t="shared" si="0"/>
        <v>0</v>
      </c>
      <c r="H16" s="15"/>
      <c r="I16" s="15"/>
      <c r="J16" s="12"/>
    </row>
    <row r="17" spans="2:10" ht="16.5" thickBot="1" x14ac:dyDescent="0.25">
      <c r="B17" s="26" t="s">
        <v>26</v>
      </c>
      <c r="C17" s="31">
        <f>'Model 2 - ICP'!P124</f>
        <v>0</v>
      </c>
      <c r="D17" s="18">
        <f>'Model 2 - ITP'!M19</f>
        <v>0</v>
      </c>
      <c r="E17" s="16">
        <f t="shared" si="0"/>
        <v>0</v>
      </c>
      <c r="H17" s="15"/>
      <c r="I17" s="15"/>
      <c r="J17" s="12"/>
    </row>
    <row r="18" spans="2:10" ht="16.5" thickBot="1" x14ac:dyDescent="0.25">
      <c r="B18" s="24" t="s">
        <v>5</v>
      </c>
      <c r="C18" s="31">
        <f>'Model 2 - ICP'!Q124</f>
        <v>0</v>
      </c>
      <c r="D18" s="58"/>
      <c r="E18" s="16">
        <f t="shared" si="0"/>
        <v>0</v>
      </c>
      <c r="H18" s="15"/>
      <c r="I18" s="15"/>
      <c r="J18" s="12"/>
    </row>
    <row r="19" spans="2:10" ht="18.75" customHeight="1" thickBot="1" x14ac:dyDescent="0.25">
      <c r="B19" s="54" t="s">
        <v>15</v>
      </c>
      <c r="C19" s="55">
        <f>SUM(C6:C18)</f>
        <v>0</v>
      </c>
      <c r="D19" s="56">
        <f>SUM(D6:D18)</f>
        <v>0</v>
      </c>
      <c r="E19" s="57">
        <f>SUM(E6:E18)</f>
        <v>0</v>
      </c>
      <c r="H19" s="12"/>
      <c r="I19" s="15"/>
      <c r="J19" s="12"/>
    </row>
    <row r="20" spans="2:10" x14ac:dyDescent="0.2">
      <c r="B20" s="95"/>
      <c r="H20" s="12"/>
      <c r="I20" s="15"/>
      <c r="J20" s="12"/>
    </row>
    <row r="21" spans="2:10" x14ac:dyDescent="0.2">
      <c r="B21" s="96" t="s">
        <v>16</v>
      </c>
      <c r="C21" s="88">
        <f>C19*0.1</f>
        <v>0</v>
      </c>
      <c r="D21" s="88">
        <f>D19*0.1</f>
        <v>0</v>
      </c>
      <c r="E21" s="97">
        <f>E19*0.1</f>
        <v>0</v>
      </c>
      <c r="H21" s="12"/>
      <c r="I21" s="15"/>
      <c r="J21" s="12"/>
    </row>
    <row r="22" spans="2:10" x14ac:dyDescent="0.2">
      <c r="B22" s="96"/>
      <c r="C22" s="88">
        <f>C19+C21</f>
        <v>0</v>
      </c>
      <c r="D22" s="88">
        <f>D19+D21</f>
        <v>0</v>
      </c>
      <c r="E22" s="88">
        <f>E19+E21</f>
        <v>0</v>
      </c>
      <c r="H22" s="12"/>
      <c r="I22" s="15"/>
      <c r="J22" s="12"/>
    </row>
    <row r="23" spans="2:10" x14ac:dyDescent="0.2">
      <c r="C23" s="98"/>
      <c r="D23" s="98"/>
      <c r="E23" s="99"/>
    </row>
    <row r="24" spans="2:10" x14ac:dyDescent="0.2">
      <c r="B24" s="11" t="s">
        <v>17</v>
      </c>
    </row>
    <row r="26" spans="2:10" x14ac:dyDescent="0.2">
      <c r="B26" s="17" t="s">
        <v>18</v>
      </c>
    </row>
    <row r="27" spans="2:10" x14ac:dyDescent="0.2">
      <c r="B27" s="17" t="s">
        <v>19</v>
      </c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5"/>
  <sheetViews>
    <sheetView workbookViewId="0">
      <pane ySplit="3" topLeftCell="A103" activePane="bottomLeft" state="frozen"/>
      <selection pane="bottomLeft" activeCell="G129" sqref="G129"/>
    </sheetView>
  </sheetViews>
  <sheetFormatPr defaultRowHeight="12.75" x14ac:dyDescent="0.2"/>
  <cols>
    <col min="1" max="1" width="4" style="1" customWidth="1"/>
    <col min="2" max="2" width="7.5703125" style="1" bestFit="1" customWidth="1"/>
    <col min="3" max="3" width="12.7109375" style="1" customWidth="1"/>
    <col min="4" max="4" width="16" style="1" bestFit="1" customWidth="1"/>
    <col min="5" max="5" width="19.140625" style="1" customWidth="1"/>
    <col min="6" max="6" width="14.28515625" style="1" customWidth="1"/>
    <col min="7" max="7" width="12.42578125" style="1" customWidth="1"/>
    <col min="8" max="8" width="14.5703125" style="1" customWidth="1"/>
    <col min="9" max="9" width="12.7109375" style="1" customWidth="1"/>
    <col min="10" max="17" width="11.28515625" style="1" customWidth="1"/>
    <col min="18" max="18" width="15.42578125" style="1" customWidth="1"/>
    <col min="19" max="16384" width="9.140625" style="1"/>
  </cols>
  <sheetData>
    <row r="1" spans="1:18" ht="15.75" x14ac:dyDescent="0.25">
      <c r="B1" s="39" t="s">
        <v>11</v>
      </c>
      <c r="C1" s="39"/>
      <c r="D1" s="39"/>
      <c r="E1" s="39"/>
    </row>
    <row r="2" spans="1:18" ht="13.5" thickBot="1" x14ac:dyDescent="0.25"/>
    <row r="3" spans="1:18" s="38" customFormat="1" ht="62.25" customHeight="1" thickBot="1" x14ac:dyDescent="0.25">
      <c r="A3" s="53"/>
      <c r="B3" s="50" t="s">
        <v>21</v>
      </c>
      <c r="C3" s="44" t="s">
        <v>12</v>
      </c>
      <c r="D3" s="45" t="s">
        <v>13</v>
      </c>
      <c r="E3" s="45" t="s">
        <v>8</v>
      </c>
      <c r="F3" s="45" t="s">
        <v>9</v>
      </c>
      <c r="G3" s="46" t="s">
        <v>10</v>
      </c>
      <c r="H3" s="51" t="s">
        <v>14</v>
      </c>
      <c r="I3" s="47" t="s">
        <v>29</v>
      </c>
      <c r="J3" s="47" t="s">
        <v>2</v>
      </c>
      <c r="K3" s="47" t="s">
        <v>28</v>
      </c>
      <c r="L3" s="47" t="s">
        <v>3</v>
      </c>
      <c r="M3" s="47" t="s">
        <v>32</v>
      </c>
      <c r="N3" s="47" t="s">
        <v>4</v>
      </c>
      <c r="O3" s="47" t="s">
        <v>25</v>
      </c>
      <c r="P3" s="48" t="s">
        <v>20</v>
      </c>
      <c r="Q3" s="52" t="s">
        <v>30</v>
      </c>
      <c r="R3" s="49" t="s">
        <v>6</v>
      </c>
    </row>
    <row r="4" spans="1:18" s="70" customFormat="1" ht="13.5" thickBot="1" x14ac:dyDescent="0.25">
      <c r="A4" s="80">
        <v>1</v>
      </c>
      <c r="B4" s="80"/>
      <c r="C4" s="89"/>
      <c r="D4" s="68"/>
      <c r="E4" s="68"/>
      <c r="F4" s="68"/>
      <c r="G4" s="90"/>
      <c r="H4" s="81"/>
      <c r="I4" s="69"/>
      <c r="J4" s="69"/>
      <c r="K4" s="69"/>
      <c r="L4" s="69"/>
      <c r="M4" s="69"/>
      <c r="N4" s="69"/>
      <c r="O4" s="69"/>
      <c r="P4" s="68"/>
      <c r="Q4" s="82"/>
      <c r="R4" s="83">
        <f t="shared" ref="R4:R35" si="0">SUM(H4:Q4)</f>
        <v>0</v>
      </c>
    </row>
    <row r="5" spans="1:18" s="70" customFormat="1" ht="13.5" thickBot="1" x14ac:dyDescent="0.25">
      <c r="A5" s="84">
        <v>2</v>
      </c>
      <c r="B5" s="84"/>
      <c r="C5" s="76"/>
      <c r="D5" s="72"/>
      <c r="E5" s="72"/>
      <c r="F5" s="72"/>
      <c r="G5" s="91"/>
      <c r="H5" s="74"/>
      <c r="I5" s="61"/>
      <c r="J5" s="61"/>
      <c r="K5" s="61"/>
      <c r="L5" s="61"/>
      <c r="M5" s="61"/>
      <c r="N5" s="61"/>
      <c r="O5" s="61"/>
      <c r="P5" s="72"/>
      <c r="Q5" s="67"/>
      <c r="R5" s="83">
        <f t="shared" si="0"/>
        <v>0</v>
      </c>
    </row>
    <row r="6" spans="1:18" s="70" customFormat="1" ht="13.5" thickBot="1" x14ac:dyDescent="0.25">
      <c r="A6" s="84">
        <v>3</v>
      </c>
      <c r="B6" s="84"/>
      <c r="C6" s="76"/>
      <c r="D6" s="72"/>
      <c r="E6" s="72"/>
      <c r="F6" s="72"/>
      <c r="G6" s="91"/>
      <c r="H6" s="74"/>
      <c r="I6" s="61"/>
      <c r="J6" s="61"/>
      <c r="K6" s="61"/>
      <c r="L6" s="61"/>
      <c r="M6" s="61"/>
      <c r="N6" s="61"/>
      <c r="O6" s="61"/>
      <c r="P6" s="72"/>
      <c r="Q6" s="67"/>
      <c r="R6" s="83">
        <f t="shared" si="0"/>
        <v>0</v>
      </c>
    </row>
    <row r="7" spans="1:18" s="70" customFormat="1" ht="13.5" thickBot="1" x14ac:dyDescent="0.25">
      <c r="A7" s="84">
        <v>4</v>
      </c>
      <c r="B7" s="84"/>
      <c r="C7" s="76"/>
      <c r="D7" s="72"/>
      <c r="E7" s="72"/>
      <c r="F7" s="72"/>
      <c r="G7" s="91"/>
      <c r="H7" s="74"/>
      <c r="I7" s="61"/>
      <c r="J7" s="61"/>
      <c r="K7" s="61"/>
      <c r="L7" s="61"/>
      <c r="M7" s="61"/>
      <c r="N7" s="61"/>
      <c r="O7" s="61"/>
      <c r="P7" s="72"/>
      <c r="Q7" s="67"/>
      <c r="R7" s="83">
        <f t="shared" si="0"/>
        <v>0</v>
      </c>
    </row>
    <row r="8" spans="1:18" s="70" customFormat="1" ht="13.5" thickBot="1" x14ac:dyDescent="0.25">
      <c r="A8" s="84">
        <v>5</v>
      </c>
      <c r="B8" s="84"/>
      <c r="C8" s="76"/>
      <c r="D8" s="72"/>
      <c r="E8" s="72"/>
      <c r="F8" s="72"/>
      <c r="G8" s="91"/>
      <c r="H8" s="74"/>
      <c r="I8" s="61"/>
      <c r="J8" s="61"/>
      <c r="K8" s="61"/>
      <c r="L8" s="61"/>
      <c r="M8" s="61"/>
      <c r="N8" s="61"/>
      <c r="O8" s="61"/>
      <c r="P8" s="72"/>
      <c r="Q8" s="67"/>
      <c r="R8" s="83">
        <f t="shared" si="0"/>
        <v>0</v>
      </c>
    </row>
    <row r="9" spans="1:18" s="70" customFormat="1" ht="13.5" thickBot="1" x14ac:dyDescent="0.25">
      <c r="A9" s="84">
        <v>6</v>
      </c>
      <c r="B9" s="84"/>
      <c r="C9" s="76"/>
      <c r="D9" s="72"/>
      <c r="E9" s="72"/>
      <c r="F9" s="72"/>
      <c r="G9" s="91"/>
      <c r="H9" s="74"/>
      <c r="I9" s="61"/>
      <c r="J9" s="61"/>
      <c r="K9" s="61"/>
      <c r="L9" s="61"/>
      <c r="M9" s="61"/>
      <c r="N9" s="61"/>
      <c r="O9" s="61"/>
      <c r="P9" s="72"/>
      <c r="Q9" s="67"/>
      <c r="R9" s="83">
        <f t="shared" si="0"/>
        <v>0</v>
      </c>
    </row>
    <row r="10" spans="1:18" s="70" customFormat="1" ht="13.5" thickBot="1" x14ac:dyDescent="0.25">
      <c r="A10" s="84">
        <v>7</v>
      </c>
      <c r="B10" s="84"/>
      <c r="C10" s="76"/>
      <c r="D10" s="72"/>
      <c r="E10" s="72"/>
      <c r="F10" s="72"/>
      <c r="G10" s="91"/>
      <c r="H10" s="74"/>
      <c r="I10" s="61"/>
      <c r="J10" s="61"/>
      <c r="K10" s="61"/>
      <c r="L10" s="61"/>
      <c r="M10" s="61"/>
      <c r="N10" s="61"/>
      <c r="O10" s="61"/>
      <c r="P10" s="72"/>
      <c r="Q10" s="67"/>
      <c r="R10" s="83">
        <f t="shared" si="0"/>
        <v>0</v>
      </c>
    </row>
    <row r="11" spans="1:18" s="70" customFormat="1" ht="13.5" thickBot="1" x14ac:dyDescent="0.25">
      <c r="A11" s="84">
        <v>8</v>
      </c>
      <c r="B11" s="84"/>
      <c r="C11" s="76"/>
      <c r="D11" s="72"/>
      <c r="E11" s="72"/>
      <c r="F11" s="72"/>
      <c r="G11" s="91"/>
      <c r="H11" s="74"/>
      <c r="I11" s="61"/>
      <c r="J11" s="61"/>
      <c r="K11" s="61"/>
      <c r="L11" s="61"/>
      <c r="M11" s="61"/>
      <c r="N11" s="61"/>
      <c r="O11" s="61"/>
      <c r="P11" s="72"/>
      <c r="Q11" s="67"/>
      <c r="R11" s="83">
        <f t="shared" si="0"/>
        <v>0</v>
      </c>
    </row>
    <row r="12" spans="1:18" s="70" customFormat="1" ht="13.5" thickBot="1" x14ac:dyDescent="0.25">
      <c r="A12" s="84">
        <v>9</v>
      </c>
      <c r="B12" s="84"/>
      <c r="C12" s="76"/>
      <c r="D12" s="72"/>
      <c r="E12" s="72"/>
      <c r="F12" s="72"/>
      <c r="G12" s="91"/>
      <c r="H12" s="74"/>
      <c r="I12" s="61"/>
      <c r="J12" s="61"/>
      <c r="K12" s="61"/>
      <c r="L12" s="61"/>
      <c r="M12" s="61"/>
      <c r="N12" s="61"/>
      <c r="O12" s="61"/>
      <c r="P12" s="72"/>
      <c r="Q12" s="67"/>
      <c r="R12" s="83">
        <f t="shared" si="0"/>
        <v>0</v>
      </c>
    </row>
    <row r="13" spans="1:18" s="70" customFormat="1" ht="13.5" thickBot="1" x14ac:dyDescent="0.25">
      <c r="A13" s="84">
        <v>10</v>
      </c>
      <c r="B13" s="84"/>
      <c r="C13" s="76"/>
      <c r="D13" s="72"/>
      <c r="E13" s="72"/>
      <c r="F13" s="72"/>
      <c r="G13" s="91"/>
      <c r="H13" s="74"/>
      <c r="I13" s="61"/>
      <c r="J13" s="61"/>
      <c r="K13" s="61"/>
      <c r="L13" s="61"/>
      <c r="M13" s="61"/>
      <c r="N13" s="61"/>
      <c r="O13" s="61"/>
      <c r="P13" s="72"/>
      <c r="Q13" s="67"/>
      <c r="R13" s="83">
        <f t="shared" si="0"/>
        <v>0</v>
      </c>
    </row>
    <row r="14" spans="1:18" s="70" customFormat="1" ht="13.5" thickBot="1" x14ac:dyDescent="0.25">
      <c r="A14" s="84">
        <v>11</v>
      </c>
      <c r="B14" s="84"/>
      <c r="C14" s="76"/>
      <c r="D14" s="72"/>
      <c r="E14" s="72"/>
      <c r="F14" s="72"/>
      <c r="G14" s="91"/>
      <c r="H14" s="74"/>
      <c r="I14" s="61"/>
      <c r="J14" s="61"/>
      <c r="K14" s="61"/>
      <c r="L14" s="61"/>
      <c r="M14" s="61"/>
      <c r="N14" s="61"/>
      <c r="O14" s="61"/>
      <c r="P14" s="72"/>
      <c r="Q14" s="67"/>
      <c r="R14" s="83">
        <f t="shared" si="0"/>
        <v>0</v>
      </c>
    </row>
    <row r="15" spans="1:18" s="70" customFormat="1" ht="13.5" thickBot="1" x14ac:dyDescent="0.25">
      <c r="A15" s="84">
        <v>12</v>
      </c>
      <c r="B15" s="84"/>
      <c r="C15" s="76"/>
      <c r="D15" s="72"/>
      <c r="E15" s="72"/>
      <c r="F15" s="72"/>
      <c r="G15" s="91"/>
      <c r="H15" s="74"/>
      <c r="I15" s="61"/>
      <c r="J15" s="61"/>
      <c r="K15" s="61"/>
      <c r="L15" s="61"/>
      <c r="M15" s="61"/>
      <c r="N15" s="61"/>
      <c r="O15" s="61"/>
      <c r="P15" s="72"/>
      <c r="Q15" s="67"/>
      <c r="R15" s="83">
        <f t="shared" si="0"/>
        <v>0</v>
      </c>
    </row>
    <row r="16" spans="1:18" s="70" customFormat="1" ht="13.5" thickBot="1" x14ac:dyDescent="0.25">
      <c r="A16" s="84">
        <v>13</v>
      </c>
      <c r="B16" s="84"/>
      <c r="C16" s="76"/>
      <c r="D16" s="72"/>
      <c r="E16" s="72"/>
      <c r="F16" s="72"/>
      <c r="G16" s="91"/>
      <c r="H16" s="66"/>
      <c r="I16" s="61"/>
      <c r="J16" s="61"/>
      <c r="K16" s="61"/>
      <c r="L16" s="61"/>
      <c r="M16" s="61"/>
      <c r="N16" s="61"/>
      <c r="O16" s="61"/>
      <c r="P16" s="61"/>
      <c r="Q16" s="67"/>
      <c r="R16" s="83">
        <f t="shared" si="0"/>
        <v>0</v>
      </c>
    </row>
    <row r="17" spans="1:18" s="70" customFormat="1" ht="13.5" thickBot="1" x14ac:dyDescent="0.25">
      <c r="A17" s="84">
        <v>14</v>
      </c>
      <c r="B17" s="84"/>
      <c r="C17" s="76"/>
      <c r="D17" s="72"/>
      <c r="E17" s="72"/>
      <c r="F17" s="72"/>
      <c r="G17" s="91"/>
      <c r="H17" s="66"/>
      <c r="I17" s="61"/>
      <c r="J17" s="61"/>
      <c r="K17" s="61"/>
      <c r="L17" s="61"/>
      <c r="M17" s="61"/>
      <c r="N17" s="61"/>
      <c r="O17" s="61"/>
      <c r="P17" s="61"/>
      <c r="Q17" s="67"/>
      <c r="R17" s="83">
        <f t="shared" si="0"/>
        <v>0</v>
      </c>
    </row>
    <row r="18" spans="1:18" s="70" customFormat="1" ht="13.5" thickBot="1" x14ac:dyDescent="0.25">
      <c r="A18" s="84">
        <v>15</v>
      </c>
      <c r="B18" s="84"/>
      <c r="C18" s="76"/>
      <c r="D18" s="72"/>
      <c r="E18" s="72"/>
      <c r="F18" s="72"/>
      <c r="G18" s="91"/>
      <c r="H18" s="66"/>
      <c r="I18" s="61"/>
      <c r="J18" s="61"/>
      <c r="K18" s="61"/>
      <c r="L18" s="61"/>
      <c r="M18" s="61"/>
      <c r="N18" s="61"/>
      <c r="O18" s="61"/>
      <c r="P18" s="61"/>
      <c r="Q18" s="67"/>
      <c r="R18" s="83">
        <f t="shared" si="0"/>
        <v>0</v>
      </c>
    </row>
    <row r="19" spans="1:18" s="70" customFormat="1" ht="13.5" thickBot="1" x14ac:dyDescent="0.25">
      <c r="A19" s="84">
        <v>16</v>
      </c>
      <c r="B19" s="84"/>
      <c r="C19" s="76"/>
      <c r="D19" s="72"/>
      <c r="E19" s="72"/>
      <c r="F19" s="72"/>
      <c r="G19" s="91"/>
      <c r="H19" s="66"/>
      <c r="I19" s="61"/>
      <c r="J19" s="61"/>
      <c r="K19" s="61"/>
      <c r="L19" s="61"/>
      <c r="M19" s="61"/>
      <c r="N19" s="61"/>
      <c r="O19" s="61"/>
      <c r="P19" s="61"/>
      <c r="Q19" s="67"/>
      <c r="R19" s="83">
        <f t="shared" si="0"/>
        <v>0</v>
      </c>
    </row>
    <row r="20" spans="1:18" s="70" customFormat="1" ht="13.5" thickBot="1" x14ac:dyDescent="0.25">
      <c r="A20" s="84">
        <v>17</v>
      </c>
      <c r="B20" s="84"/>
      <c r="C20" s="76"/>
      <c r="D20" s="72"/>
      <c r="E20" s="72"/>
      <c r="F20" s="72"/>
      <c r="G20" s="91"/>
      <c r="H20" s="66"/>
      <c r="I20" s="61"/>
      <c r="J20" s="61"/>
      <c r="K20" s="61"/>
      <c r="L20" s="61"/>
      <c r="M20" s="61"/>
      <c r="N20" s="61"/>
      <c r="O20" s="61"/>
      <c r="P20" s="61"/>
      <c r="Q20" s="67"/>
      <c r="R20" s="83">
        <f t="shared" si="0"/>
        <v>0</v>
      </c>
    </row>
    <row r="21" spans="1:18" s="70" customFormat="1" ht="13.5" thickBot="1" x14ac:dyDescent="0.25">
      <c r="A21" s="84">
        <v>18</v>
      </c>
      <c r="B21" s="84"/>
      <c r="C21" s="76"/>
      <c r="D21" s="72"/>
      <c r="E21" s="72"/>
      <c r="F21" s="72"/>
      <c r="G21" s="91"/>
      <c r="H21" s="66"/>
      <c r="I21" s="61"/>
      <c r="J21" s="61"/>
      <c r="K21" s="61"/>
      <c r="L21" s="61"/>
      <c r="M21" s="61"/>
      <c r="N21" s="61"/>
      <c r="O21" s="61"/>
      <c r="P21" s="61"/>
      <c r="Q21" s="67"/>
      <c r="R21" s="83">
        <f t="shared" si="0"/>
        <v>0</v>
      </c>
    </row>
    <row r="22" spans="1:18" s="70" customFormat="1" ht="13.5" thickBot="1" x14ac:dyDescent="0.25">
      <c r="A22" s="84">
        <v>19</v>
      </c>
      <c r="B22" s="84"/>
      <c r="C22" s="76"/>
      <c r="D22" s="72"/>
      <c r="E22" s="72"/>
      <c r="F22" s="72"/>
      <c r="G22" s="91"/>
      <c r="H22" s="66"/>
      <c r="I22" s="61"/>
      <c r="J22" s="61"/>
      <c r="K22" s="61"/>
      <c r="L22" s="61"/>
      <c r="M22" s="61"/>
      <c r="N22" s="61"/>
      <c r="O22" s="61"/>
      <c r="P22" s="61"/>
      <c r="Q22" s="67"/>
      <c r="R22" s="83">
        <f t="shared" si="0"/>
        <v>0</v>
      </c>
    </row>
    <row r="23" spans="1:18" s="70" customFormat="1" ht="13.5" thickBot="1" x14ac:dyDescent="0.25">
      <c r="A23" s="84">
        <v>20</v>
      </c>
      <c r="B23" s="84"/>
      <c r="C23" s="76"/>
      <c r="D23" s="72"/>
      <c r="E23" s="72"/>
      <c r="F23" s="72"/>
      <c r="G23" s="91"/>
      <c r="H23" s="66"/>
      <c r="I23" s="61"/>
      <c r="J23" s="61"/>
      <c r="K23" s="61"/>
      <c r="L23" s="61"/>
      <c r="M23" s="61"/>
      <c r="N23" s="61"/>
      <c r="O23" s="61"/>
      <c r="P23" s="61"/>
      <c r="Q23" s="67"/>
      <c r="R23" s="83">
        <f t="shared" si="0"/>
        <v>0</v>
      </c>
    </row>
    <row r="24" spans="1:18" s="70" customFormat="1" ht="13.5" thickBot="1" x14ac:dyDescent="0.25">
      <c r="A24" s="84">
        <v>21</v>
      </c>
      <c r="B24" s="84"/>
      <c r="C24" s="76"/>
      <c r="D24" s="72"/>
      <c r="E24" s="72"/>
      <c r="F24" s="72"/>
      <c r="G24" s="91"/>
      <c r="H24" s="66"/>
      <c r="I24" s="61"/>
      <c r="J24" s="61"/>
      <c r="K24" s="61"/>
      <c r="L24" s="61"/>
      <c r="M24" s="61"/>
      <c r="N24" s="61"/>
      <c r="O24" s="61"/>
      <c r="P24" s="61"/>
      <c r="Q24" s="67"/>
      <c r="R24" s="83">
        <f t="shared" si="0"/>
        <v>0</v>
      </c>
    </row>
    <row r="25" spans="1:18" s="70" customFormat="1" ht="13.5" thickBot="1" x14ac:dyDescent="0.25">
      <c r="A25" s="84">
        <v>22</v>
      </c>
      <c r="B25" s="84"/>
      <c r="C25" s="76"/>
      <c r="D25" s="72"/>
      <c r="E25" s="72"/>
      <c r="F25" s="72"/>
      <c r="G25" s="91"/>
      <c r="H25" s="66"/>
      <c r="I25" s="61"/>
      <c r="J25" s="61"/>
      <c r="K25" s="61"/>
      <c r="L25" s="61"/>
      <c r="M25" s="61"/>
      <c r="N25" s="61"/>
      <c r="O25" s="61"/>
      <c r="P25" s="61"/>
      <c r="Q25" s="67"/>
      <c r="R25" s="83">
        <f t="shared" si="0"/>
        <v>0</v>
      </c>
    </row>
    <row r="26" spans="1:18" s="70" customFormat="1" ht="13.5" thickBot="1" x14ac:dyDescent="0.25">
      <c r="A26" s="84">
        <v>23</v>
      </c>
      <c r="B26" s="84"/>
      <c r="C26" s="76"/>
      <c r="D26" s="72"/>
      <c r="E26" s="72"/>
      <c r="F26" s="72"/>
      <c r="G26" s="91"/>
      <c r="H26" s="66"/>
      <c r="I26" s="61"/>
      <c r="J26" s="61"/>
      <c r="K26" s="61"/>
      <c r="L26" s="61"/>
      <c r="M26" s="61"/>
      <c r="N26" s="61"/>
      <c r="O26" s="61"/>
      <c r="P26" s="61"/>
      <c r="Q26" s="67"/>
      <c r="R26" s="83">
        <f t="shared" si="0"/>
        <v>0</v>
      </c>
    </row>
    <row r="27" spans="1:18" s="70" customFormat="1" ht="13.5" thickBot="1" x14ac:dyDescent="0.25">
      <c r="A27" s="84">
        <v>24</v>
      </c>
      <c r="B27" s="84"/>
      <c r="C27" s="76"/>
      <c r="D27" s="72"/>
      <c r="E27" s="72"/>
      <c r="F27" s="72"/>
      <c r="G27" s="91"/>
      <c r="H27" s="66"/>
      <c r="I27" s="61"/>
      <c r="J27" s="61"/>
      <c r="K27" s="61"/>
      <c r="L27" s="61"/>
      <c r="M27" s="61"/>
      <c r="N27" s="61"/>
      <c r="O27" s="61"/>
      <c r="P27" s="61"/>
      <c r="Q27" s="67"/>
      <c r="R27" s="83">
        <f t="shared" si="0"/>
        <v>0</v>
      </c>
    </row>
    <row r="28" spans="1:18" s="70" customFormat="1" ht="13.5" thickBot="1" x14ac:dyDescent="0.25">
      <c r="A28" s="84">
        <v>25</v>
      </c>
      <c r="B28" s="84"/>
      <c r="C28" s="76"/>
      <c r="D28" s="72"/>
      <c r="E28" s="72"/>
      <c r="F28" s="72"/>
      <c r="G28" s="91"/>
      <c r="H28" s="66"/>
      <c r="I28" s="61"/>
      <c r="J28" s="61"/>
      <c r="K28" s="61"/>
      <c r="L28" s="61"/>
      <c r="M28" s="61"/>
      <c r="N28" s="61"/>
      <c r="O28" s="61"/>
      <c r="P28" s="61"/>
      <c r="Q28" s="67"/>
      <c r="R28" s="83">
        <f t="shared" si="0"/>
        <v>0</v>
      </c>
    </row>
    <row r="29" spans="1:18" s="70" customFormat="1" ht="13.5" thickBot="1" x14ac:dyDescent="0.25">
      <c r="A29" s="84">
        <v>26</v>
      </c>
      <c r="B29" s="84"/>
      <c r="C29" s="76"/>
      <c r="D29" s="72"/>
      <c r="E29" s="72"/>
      <c r="F29" s="72"/>
      <c r="G29" s="91"/>
      <c r="H29" s="74"/>
      <c r="I29" s="61"/>
      <c r="J29" s="61"/>
      <c r="K29" s="61"/>
      <c r="L29" s="61"/>
      <c r="M29" s="61"/>
      <c r="N29" s="61"/>
      <c r="O29" s="61"/>
      <c r="P29" s="72"/>
      <c r="Q29" s="67"/>
      <c r="R29" s="83">
        <f t="shared" si="0"/>
        <v>0</v>
      </c>
    </row>
    <row r="30" spans="1:18" s="70" customFormat="1" ht="13.5" thickBot="1" x14ac:dyDescent="0.25">
      <c r="A30" s="84">
        <v>27</v>
      </c>
      <c r="B30" s="84"/>
      <c r="C30" s="76"/>
      <c r="D30" s="72"/>
      <c r="E30" s="72"/>
      <c r="F30" s="72"/>
      <c r="G30" s="91"/>
      <c r="H30" s="74"/>
      <c r="I30" s="61"/>
      <c r="J30" s="61"/>
      <c r="K30" s="61"/>
      <c r="L30" s="61"/>
      <c r="M30" s="61"/>
      <c r="N30" s="61"/>
      <c r="O30" s="61"/>
      <c r="P30" s="72"/>
      <c r="Q30" s="67"/>
      <c r="R30" s="83">
        <f t="shared" si="0"/>
        <v>0</v>
      </c>
    </row>
    <row r="31" spans="1:18" s="70" customFormat="1" ht="13.5" thickBot="1" x14ac:dyDescent="0.25">
      <c r="A31" s="84">
        <v>28</v>
      </c>
      <c r="B31" s="84"/>
      <c r="C31" s="76"/>
      <c r="D31" s="72"/>
      <c r="E31" s="72"/>
      <c r="F31" s="72"/>
      <c r="G31" s="91"/>
      <c r="H31" s="74"/>
      <c r="I31" s="61"/>
      <c r="J31" s="61"/>
      <c r="K31" s="61"/>
      <c r="L31" s="61"/>
      <c r="M31" s="61"/>
      <c r="N31" s="61"/>
      <c r="O31" s="61"/>
      <c r="P31" s="72"/>
      <c r="Q31" s="67"/>
      <c r="R31" s="83">
        <f t="shared" si="0"/>
        <v>0</v>
      </c>
    </row>
    <row r="32" spans="1:18" s="70" customFormat="1" ht="13.5" thickBot="1" x14ac:dyDescent="0.25">
      <c r="A32" s="84">
        <v>29</v>
      </c>
      <c r="B32" s="84"/>
      <c r="C32" s="76"/>
      <c r="D32" s="72"/>
      <c r="E32" s="72"/>
      <c r="F32" s="72"/>
      <c r="G32" s="91"/>
      <c r="H32" s="74"/>
      <c r="I32" s="61"/>
      <c r="J32" s="61"/>
      <c r="K32" s="61"/>
      <c r="L32" s="61"/>
      <c r="M32" s="61"/>
      <c r="N32" s="61"/>
      <c r="O32" s="61"/>
      <c r="P32" s="72"/>
      <c r="Q32" s="67"/>
      <c r="R32" s="83">
        <f t="shared" si="0"/>
        <v>0</v>
      </c>
    </row>
    <row r="33" spans="1:18" s="70" customFormat="1" ht="13.5" thickBot="1" x14ac:dyDescent="0.25">
      <c r="A33" s="84">
        <v>30</v>
      </c>
      <c r="B33" s="84"/>
      <c r="C33" s="76"/>
      <c r="D33" s="72"/>
      <c r="E33" s="72"/>
      <c r="F33" s="72"/>
      <c r="G33" s="91"/>
      <c r="H33" s="74"/>
      <c r="I33" s="61"/>
      <c r="J33" s="61"/>
      <c r="K33" s="61"/>
      <c r="L33" s="61"/>
      <c r="M33" s="61"/>
      <c r="N33" s="61"/>
      <c r="O33" s="61"/>
      <c r="P33" s="72"/>
      <c r="Q33" s="67"/>
      <c r="R33" s="83">
        <f t="shared" si="0"/>
        <v>0</v>
      </c>
    </row>
    <row r="34" spans="1:18" s="70" customFormat="1" ht="13.5" thickBot="1" x14ac:dyDescent="0.25">
      <c r="A34" s="84">
        <v>31</v>
      </c>
      <c r="B34" s="84"/>
      <c r="C34" s="76"/>
      <c r="D34" s="72"/>
      <c r="E34" s="72"/>
      <c r="F34" s="72"/>
      <c r="G34" s="91"/>
      <c r="H34" s="74"/>
      <c r="I34" s="61"/>
      <c r="J34" s="61"/>
      <c r="K34" s="61"/>
      <c r="L34" s="61"/>
      <c r="M34" s="61"/>
      <c r="N34" s="61"/>
      <c r="O34" s="61"/>
      <c r="P34" s="72"/>
      <c r="Q34" s="67"/>
      <c r="R34" s="83">
        <f t="shared" si="0"/>
        <v>0</v>
      </c>
    </row>
    <row r="35" spans="1:18" s="70" customFormat="1" ht="13.5" thickBot="1" x14ac:dyDescent="0.25">
      <c r="A35" s="84">
        <v>32</v>
      </c>
      <c r="B35" s="84"/>
      <c r="C35" s="76"/>
      <c r="D35" s="72"/>
      <c r="E35" s="72"/>
      <c r="F35" s="72"/>
      <c r="G35" s="91"/>
      <c r="H35" s="74"/>
      <c r="I35" s="61"/>
      <c r="J35" s="61"/>
      <c r="K35" s="61"/>
      <c r="L35" s="61"/>
      <c r="M35" s="61"/>
      <c r="N35" s="61"/>
      <c r="O35" s="61"/>
      <c r="P35" s="72"/>
      <c r="Q35" s="67"/>
      <c r="R35" s="83">
        <f t="shared" si="0"/>
        <v>0</v>
      </c>
    </row>
    <row r="36" spans="1:18" s="70" customFormat="1" ht="13.5" thickBot="1" x14ac:dyDescent="0.25">
      <c r="A36" s="84">
        <v>33</v>
      </c>
      <c r="B36" s="84"/>
      <c r="C36" s="76"/>
      <c r="D36" s="72"/>
      <c r="E36" s="72"/>
      <c r="F36" s="72"/>
      <c r="G36" s="91"/>
      <c r="H36" s="74"/>
      <c r="I36" s="61"/>
      <c r="J36" s="61"/>
      <c r="K36" s="61"/>
      <c r="L36" s="61"/>
      <c r="M36" s="61"/>
      <c r="N36" s="61"/>
      <c r="O36" s="61"/>
      <c r="P36" s="72"/>
      <c r="Q36" s="67"/>
      <c r="R36" s="83">
        <f t="shared" ref="R36:R67" si="1">SUM(H36:Q36)</f>
        <v>0</v>
      </c>
    </row>
    <row r="37" spans="1:18" s="70" customFormat="1" ht="13.5" thickBot="1" x14ac:dyDescent="0.25">
      <c r="A37" s="84">
        <v>34</v>
      </c>
      <c r="B37" s="84"/>
      <c r="C37" s="76"/>
      <c r="D37" s="72"/>
      <c r="E37" s="72"/>
      <c r="F37" s="72"/>
      <c r="G37" s="91"/>
      <c r="H37" s="74"/>
      <c r="I37" s="61"/>
      <c r="J37" s="61"/>
      <c r="K37" s="61"/>
      <c r="L37" s="61"/>
      <c r="M37" s="61"/>
      <c r="N37" s="61"/>
      <c r="O37" s="61"/>
      <c r="P37" s="72"/>
      <c r="Q37" s="67"/>
      <c r="R37" s="83">
        <f t="shared" si="1"/>
        <v>0</v>
      </c>
    </row>
    <row r="38" spans="1:18" s="70" customFormat="1" ht="13.5" thickBot="1" x14ac:dyDescent="0.25">
      <c r="A38" s="84">
        <v>35</v>
      </c>
      <c r="B38" s="84"/>
      <c r="C38" s="76"/>
      <c r="D38" s="72"/>
      <c r="E38" s="72"/>
      <c r="F38" s="72"/>
      <c r="G38" s="91"/>
      <c r="H38" s="74"/>
      <c r="I38" s="61"/>
      <c r="J38" s="61"/>
      <c r="K38" s="61"/>
      <c r="L38" s="61"/>
      <c r="M38" s="61"/>
      <c r="N38" s="61"/>
      <c r="O38" s="61"/>
      <c r="P38" s="72"/>
      <c r="Q38" s="67"/>
      <c r="R38" s="83">
        <f t="shared" si="1"/>
        <v>0</v>
      </c>
    </row>
    <row r="39" spans="1:18" s="70" customFormat="1" ht="13.5" thickBot="1" x14ac:dyDescent="0.25">
      <c r="A39" s="84">
        <v>36</v>
      </c>
      <c r="B39" s="84"/>
      <c r="C39" s="76"/>
      <c r="D39" s="72"/>
      <c r="E39" s="72"/>
      <c r="F39" s="72"/>
      <c r="G39" s="91"/>
      <c r="H39" s="74"/>
      <c r="I39" s="61"/>
      <c r="J39" s="61"/>
      <c r="K39" s="61"/>
      <c r="L39" s="61"/>
      <c r="M39" s="61"/>
      <c r="N39" s="61"/>
      <c r="O39" s="61"/>
      <c r="P39" s="72"/>
      <c r="Q39" s="67"/>
      <c r="R39" s="83">
        <f t="shared" si="1"/>
        <v>0</v>
      </c>
    </row>
    <row r="40" spans="1:18" s="70" customFormat="1" ht="13.5" thickBot="1" x14ac:dyDescent="0.25">
      <c r="A40" s="84">
        <v>37</v>
      </c>
      <c r="B40" s="84"/>
      <c r="C40" s="76"/>
      <c r="D40" s="72"/>
      <c r="E40" s="62"/>
      <c r="F40" s="62"/>
      <c r="G40" s="92"/>
      <c r="H40" s="74"/>
      <c r="I40" s="61"/>
      <c r="J40" s="61"/>
      <c r="K40" s="64"/>
      <c r="L40" s="64"/>
      <c r="M40" s="64"/>
      <c r="N40" s="61"/>
      <c r="O40" s="64"/>
      <c r="P40" s="62"/>
      <c r="Q40" s="67"/>
      <c r="R40" s="83">
        <f t="shared" si="1"/>
        <v>0</v>
      </c>
    </row>
    <row r="41" spans="1:18" s="70" customFormat="1" ht="13.5" thickBot="1" x14ac:dyDescent="0.25">
      <c r="A41" s="84">
        <v>38</v>
      </c>
      <c r="B41" s="85"/>
      <c r="C41" s="77"/>
      <c r="D41" s="62"/>
      <c r="E41" s="62"/>
      <c r="F41" s="62"/>
      <c r="G41" s="92"/>
      <c r="H41" s="63"/>
      <c r="I41" s="64"/>
      <c r="J41" s="64"/>
      <c r="K41" s="64"/>
      <c r="L41" s="64"/>
      <c r="M41" s="64"/>
      <c r="N41" s="64"/>
      <c r="O41" s="64"/>
      <c r="P41" s="62"/>
      <c r="Q41" s="65"/>
      <c r="R41" s="83">
        <f t="shared" si="1"/>
        <v>0</v>
      </c>
    </row>
    <row r="42" spans="1:18" s="70" customFormat="1" ht="13.5" thickBot="1" x14ac:dyDescent="0.25">
      <c r="A42" s="84">
        <v>39</v>
      </c>
      <c r="B42" s="85"/>
      <c r="C42" s="77"/>
      <c r="D42" s="62"/>
      <c r="E42" s="62"/>
      <c r="F42" s="62"/>
      <c r="G42" s="92"/>
      <c r="H42" s="63"/>
      <c r="I42" s="64"/>
      <c r="J42" s="64"/>
      <c r="K42" s="64"/>
      <c r="L42" s="64"/>
      <c r="M42" s="64"/>
      <c r="N42" s="64"/>
      <c r="O42" s="64"/>
      <c r="P42" s="62"/>
      <c r="Q42" s="65"/>
      <c r="R42" s="83">
        <f t="shared" si="1"/>
        <v>0</v>
      </c>
    </row>
    <row r="43" spans="1:18" s="70" customFormat="1" ht="13.5" thickBot="1" x14ac:dyDescent="0.25">
      <c r="A43" s="84">
        <v>40</v>
      </c>
      <c r="B43" s="85"/>
      <c r="C43" s="77"/>
      <c r="D43" s="62"/>
      <c r="E43" s="62"/>
      <c r="F43" s="62"/>
      <c r="G43" s="92"/>
      <c r="H43" s="63"/>
      <c r="I43" s="64"/>
      <c r="J43" s="64"/>
      <c r="K43" s="64"/>
      <c r="L43" s="64"/>
      <c r="M43" s="64"/>
      <c r="N43" s="64"/>
      <c r="O43" s="64"/>
      <c r="P43" s="62"/>
      <c r="Q43" s="65"/>
      <c r="R43" s="83">
        <f t="shared" si="1"/>
        <v>0</v>
      </c>
    </row>
    <row r="44" spans="1:18" s="70" customFormat="1" ht="13.5" thickBot="1" x14ac:dyDescent="0.25">
      <c r="A44" s="84">
        <v>41</v>
      </c>
      <c r="B44" s="85"/>
      <c r="C44" s="77"/>
      <c r="D44" s="62"/>
      <c r="E44" s="62"/>
      <c r="F44" s="62"/>
      <c r="G44" s="92"/>
      <c r="H44" s="63"/>
      <c r="I44" s="64"/>
      <c r="J44" s="64"/>
      <c r="K44" s="64"/>
      <c r="L44" s="64"/>
      <c r="M44" s="64"/>
      <c r="N44" s="64"/>
      <c r="O44" s="64"/>
      <c r="P44" s="62"/>
      <c r="Q44" s="65"/>
      <c r="R44" s="83">
        <f t="shared" si="1"/>
        <v>0</v>
      </c>
    </row>
    <row r="45" spans="1:18" s="70" customFormat="1" ht="13.5" thickBot="1" x14ac:dyDescent="0.25">
      <c r="A45" s="84">
        <v>42</v>
      </c>
      <c r="B45" s="85"/>
      <c r="C45" s="77"/>
      <c r="D45" s="62"/>
      <c r="E45" s="62"/>
      <c r="F45" s="62"/>
      <c r="G45" s="92"/>
      <c r="H45" s="63"/>
      <c r="I45" s="64"/>
      <c r="J45" s="64"/>
      <c r="K45" s="64"/>
      <c r="L45" s="64"/>
      <c r="M45" s="64"/>
      <c r="N45" s="64"/>
      <c r="O45" s="62"/>
      <c r="P45" s="62"/>
      <c r="Q45" s="65"/>
      <c r="R45" s="83">
        <f t="shared" si="1"/>
        <v>0</v>
      </c>
    </row>
    <row r="46" spans="1:18" s="70" customFormat="1" ht="13.5" thickBot="1" x14ac:dyDescent="0.25">
      <c r="A46" s="84">
        <v>43</v>
      </c>
      <c r="B46" s="85"/>
      <c r="C46" s="77"/>
      <c r="D46" s="62"/>
      <c r="E46" s="62"/>
      <c r="F46" s="62"/>
      <c r="G46" s="92"/>
      <c r="H46" s="63"/>
      <c r="I46" s="64"/>
      <c r="J46" s="64"/>
      <c r="K46" s="64"/>
      <c r="L46" s="64"/>
      <c r="M46" s="64"/>
      <c r="N46" s="64"/>
      <c r="O46" s="62"/>
      <c r="P46" s="62"/>
      <c r="Q46" s="65"/>
      <c r="R46" s="83">
        <f t="shared" si="1"/>
        <v>0</v>
      </c>
    </row>
    <row r="47" spans="1:18" s="70" customFormat="1" ht="13.5" thickBot="1" x14ac:dyDescent="0.25">
      <c r="A47" s="84">
        <v>44</v>
      </c>
      <c r="B47" s="85"/>
      <c r="C47" s="77"/>
      <c r="D47" s="62"/>
      <c r="E47" s="62"/>
      <c r="F47" s="62"/>
      <c r="G47" s="92"/>
      <c r="H47" s="63"/>
      <c r="I47" s="64"/>
      <c r="J47" s="64"/>
      <c r="K47" s="64"/>
      <c r="L47" s="64"/>
      <c r="M47" s="64"/>
      <c r="N47" s="64"/>
      <c r="O47" s="62"/>
      <c r="P47" s="62"/>
      <c r="Q47" s="65"/>
      <c r="R47" s="83">
        <f t="shared" si="1"/>
        <v>0</v>
      </c>
    </row>
    <row r="48" spans="1:18" s="70" customFormat="1" ht="13.5" thickBot="1" x14ac:dyDescent="0.25">
      <c r="A48" s="84">
        <v>45</v>
      </c>
      <c r="B48" s="85"/>
      <c r="C48" s="77"/>
      <c r="D48" s="62"/>
      <c r="E48" s="62"/>
      <c r="F48" s="62"/>
      <c r="G48" s="92"/>
      <c r="H48" s="63"/>
      <c r="I48" s="64"/>
      <c r="J48" s="64"/>
      <c r="K48" s="64"/>
      <c r="L48" s="64"/>
      <c r="M48" s="64"/>
      <c r="N48" s="64"/>
      <c r="O48" s="64"/>
      <c r="P48" s="62"/>
      <c r="Q48" s="65"/>
      <c r="R48" s="83">
        <f t="shared" si="1"/>
        <v>0</v>
      </c>
    </row>
    <row r="49" spans="1:18" s="70" customFormat="1" ht="13.5" thickBot="1" x14ac:dyDescent="0.25">
      <c r="A49" s="84">
        <v>46</v>
      </c>
      <c r="B49" s="85"/>
      <c r="C49" s="77"/>
      <c r="D49" s="62"/>
      <c r="E49" s="62"/>
      <c r="F49" s="62"/>
      <c r="G49" s="92"/>
      <c r="H49" s="63"/>
      <c r="I49" s="64"/>
      <c r="J49" s="64"/>
      <c r="K49" s="64"/>
      <c r="L49" s="64"/>
      <c r="M49" s="64"/>
      <c r="N49" s="64"/>
      <c r="O49" s="64"/>
      <c r="P49" s="62"/>
      <c r="Q49" s="65"/>
      <c r="R49" s="83">
        <f t="shared" si="1"/>
        <v>0</v>
      </c>
    </row>
    <row r="50" spans="1:18" s="70" customFormat="1" ht="13.5" thickBot="1" x14ac:dyDescent="0.25">
      <c r="A50" s="84">
        <v>47</v>
      </c>
      <c r="B50" s="85"/>
      <c r="C50" s="77"/>
      <c r="D50" s="62"/>
      <c r="E50" s="62"/>
      <c r="F50" s="62"/>
      <c r="G50" s="92"/>
      <c r="H50" s="63"/>
      <c r="I50" s="64"/>
      <c r="J50" s="64"/>
      <c r="K50" s="64"/>
      <c r="L50" s="64"/>
      <c r="M50" s="64"/>
      <c r="N50" s="64"/>
      <c r="O50" s="64"/>
      <c r="P50" s="62"/>
      <c r="Q50" s="65"/>
      <c r="R50" s="83">
        <f t="shared" si="1"/>
        <v>0</v>
      </c>
    </row>
    <row r="51" spans="1:18" s="70" customFormat="1" ht="13.5" thickBot="1" x14ac:dyDescent="0.25">
      <c r="A51" s="84">
        <v>48</v>
      </c>
      <c r="B51" s="85"/>
      <c r="C51" s="77"/>
      <c r="D51" s="62"/>
      <c r="E51" s="62"/>
      <c r="F51" s="62"/>
      <c r="G51" s="92"/>
      <c r="H51" s="63"/>
      <c r="I51" s="64"/>
      <c r="J51" s="64"/>
      <c r="K51" s="64"/>
      <c r="L51" s="64"/>
      <c r="M51" s="64"/>
      <c r="N51" s="64"/>
      <c r="O51" s="64"/>
      <c r="P51" s="64"/>
      <c r="Q51" s="65"/>
      <c r="R51" s="83">
        <f t="shared" si="1"/>
        <v>0</v>
      </c>
    </row>
    <row r="52" spans="1:18" s="70" customFormat="1" ht="13.5" thickBot="1" x14ac:dyDescent="0.25">
      <c r="A52" s="84">
        <v>49</v>
      </c>
      <c r="B52" s="85"/>
      <c r="C52" s="77"/>
      <c r="D52" s="62"/>
      <c r="E52" s="62"/>
      <c r="F52" s="62"/>
      <c r="G52" s="92"/>
      <c r="H52" s="63"/>
      <c r="I52" s="64"/>
      <c r="J52" s="64"/>
      <c r="K52" s="64"/>
      <c r="L52" s="64"/>
      <c r="M52" s="64"/>
      <c r="N52" s="64"/>
      <c r="O52" s="79"/>
      <c r="P52" s="64"/>
      <c r="Q52" s="65"/>
      <c r="R52" s="83">
        <f t="shared" si="1"/>
        <v>0</v>
      </c>
    </row>
    <row r="53" spans="1:18" s="70" customFormat="1" ht="13.5" thickBot="1" x14ac:dyDescent="0.25">
      <c r="A53" s="84">
        <v>50</v>
      </c>
      <c r="B53" s="85"/>
      <c r="C53" s="77"/>
      <c r="D53" s="62"/>
      <c r="E53" s="62"/>
      <c r="F53" s="62"/>
      <c r="G53" s="92"/>
      <c r="H53" s="63"/>
      <c r="I53" s="64"/>
      <c r="J53" s="64"/>
      <c r="K53" s="64"/>
      <c r="L53" s="64"/>
      <c r="M53" s="64"/>
      <c r="N53" s="64"/>
      <c r="O53" s="64"/>
      <c r="P53" s="64"/>
      <c r="Q53" s="65"/>
      <c r="R53" s="83">
        <f t="shared" si="1"/>
        <v>0</v>
      </c>
    </row>
    <row r="54" spans="1:18" s="70" customFormat="1" ht="13.5" thickBot="1" x14ac:dyDescent="0.25">
      <c r="A54" s="84">
        <v>51</v>
      </c>
      <c r="B54" s="85"/>
      <c r="C54" s="77"/>
      <c r="D54" s="62"/>
      <c r="E54" s="62"/>
      <c r="F54" s="62"/>
      <c r="G54" s="92"/>
      <c r="H54" s="63"/>
      <c r="I54" s="64"/>
      <c r="J54" s="64"/>
      <c r="K54" s="64"/>
      <c r="L54" s="64"/>
      <c r="M54" s="64"/>
      <c r="N54" s="64"/>
      <c r="O54" s="64"/>
      <c r="P54" s="64"/>
      <c r="Q54" s="65"/>
      <c r="R54" s="83">
        <f t="shared" si="1"/>
        <v>0</v>
      </c>
    </row>
    <row r="55" spans="1:18" s="70" customFormat="1" ht="13.5" thickBot="1" x14ac:dyDescent="0.25">
      <c r="A55" s="84">
        <v>52</v>
      </c>
      <c r="B55" s="85"/>
      <c r="C55" s="77"/>
      <c r="D55" s="62"/>
      <c r="E55" s="62"/>
      <c r="F55" s="62"/>
      <c r="G55" s="92"/>
      <c r="H55" s="63"/>
      <c r="I55" s="64"/>
      <c r="J55" s="64"/>
      <c r="K55" s="64"/>
      <c r="L55" s="64"/>
      <c r="M55" s="64"/>
      <c r="N55" s="64"/>
      <c r="O55" s="64"/>
      <c r="P55" s="64"/>
      <c r="Q55" s="65"/>
      <c r="R55" s="83">
        <f t="shared" si="1"/>
        <v>0</v>
      </c>
    </row>
    <row r="56" spans="1:18" s="70" customFormat="1" ht="13.5" thickBot="1" x14ac:dyDescent="0.25">
      <c r="A56" s="84">
        <v>53</v>
      </c>
      <c r="B56" s="85"/>
      <c r="C56" s="77"/>
      <c r="D56" s="62"/>
      <c r="E56" s="62"/>
      <c r="F56" s="62"/>
      <c r="G56" s="92"/>
      <c r="H56" s="63"/>
      <c r="I56" s="64"/>
      <c r="J56" s="64"/>
      <c r="K56" s="64"/>
      <c r="L56" s="64"/>
      <c r="M56" s="64"/>
      <c r="N56" s="64"/>
      <c r="O56" s="64"/>
      <c r="P56" s="64"/>
      <c r="Q56" s="65"/>
      <c r="R56" s="83">
        <f t="shared" si="1"/>
        <v>0</v>
      </c>
    </row>
    <row r="57" spans="1:18" s="70" customFormat="1" ht="13.5" thickBot="1" x14ac:dyDescent="0.25">
      <c r="A57" s="84">
        <v>54</v>
      </c>
      <c r="B57" s="85"/>
      <c r="C57" s="77"/>
      <c r="D57" s="62"/>
      <c r="E57" s="62"/>
      <c r="F57" s="62"/>
      <c r="G57" s="92"/>
      <c r="H57" s="63"/>
      <c r="I57" s="64"/>
      <c r="J57" s="64"/>
      <c r="K57" s="64"/>
      <c r="L57" s="64"/>
      <c r="M57" s="64"/>
      <c r="N57" s="64"/>
      <c r="O57" s="64"/>
      <c r="P57" s="64"/>
      <c r="Q57" s="65"/>
      <c r="R57" s="83">
        <f t="shared" si="1"/>
        <v>0</v>
      </c>
    </row>
    <row r="58" spans="1:18" s="70" customFormat="1" ht="13.5" thickBot="1" x14ac:dyDescent="0.25">
      <c r="A58" s="84">
        <v>55</v>
      </c>
      <c r="B58" s="85"/>
      <c r="C58" s="77"/>
      <c r="D58" s="62"/>
      <c r="E58" s="62"/>
      <c r="F58" s="62"/>
      <c r="G58" s="92"/>
      <c r="H58" s="63"/>
      <c r="I58" s="64"/>
      <c r="J58" s="64"/>
      <c r="K58" s="64"/>
      <c r="L58" s="64"/>
      <c r="M58" s="64"/>
      <c r="N58" s="64"/>
      <c r="O58" s="64"/>
      <c r="P58" s="64"/>
      <c r="Q58" s="65"/>
      <c r="R58" s="83">
        <f t="shared" si="1"/>
        <v>0</v>
      </c>
    </row>
    <row r="59" spans="1:18" s="70" customFormat="1" ht="13.5" thickBot="1" x14ac:dyDescent="0.25">
      <c r="A59" s="84">
        <v>56</v>
      </c>
      <c r="B59" s="85"/>
      <c r="C59" s="77"/>
      <c r="D59" s="62"/>
      <c r="E59" s="62"/>
      <c r="F59" s="62"/>
      <c r="G59" s="92"/>
      <c r="H59" s="63"/>
      <c r="I59" s="64"/>
      <c r="J59" s="64"/>
      <c r="K59" s="64"/>
      <c r="L59" s="64"/>
      <c r="M59" s="64"/>
      <c r="N59" s="64"/>
      <c r="O59" s="64"/>
      <c r="P59" s="64"/>
      <c r="Q59" s="65"/>
      <c r="R59" s="83">
        <f t="shared" si="1"/>
        <v>0</v>
      </c>
    </row>
    <row r="60" spans="1:18" s="70" customFormat="1" ht="13.5" thickBot="1" x14ac:dyDescent="0.25">
      <c r="A60" s="84">
        <v>57</v>
      </c>
      <c r="B60" s="85"/>
      <c r="C60" s="77"/>
      <c r="D60" s="62"/>
      <c r="E60" s="62"/>
      <c r="F60" s="62"/>
      <c r="G60" s="92"/>
      <c r="H60" s="63"/>
      <c r="I60" s="64"/>
      <c r="J60" s="64"/>
      <c r="K60" s="64"/>
      <c r="L60" s="64"/>
      <c r="M60" s="64"/>
      <c r="N60" s="64"/>
      <c r="O60" s="62"/>
      <c r="P60" s="62"/>
      <c r="Q60" s="65"/>
      <c r="R60" s="83">
        <f t="shared" si="1"/>
        <v>0</v>
      </c>
    </row>
    <row r="61" spans="1:18" s="70" customFormat="1" ht="13.5" thickBot="1" x14ac:dyDescent="0.25">
      <c r="A61" s="84">
        <v>58</v>
      </c>
      <c r="B61" s="85"/>
      <c r="C61" s="77"/>
      <c r="D61" s="62"/>
      <c r="E61" s="62"/>
      <c r="F61" s="62"/>
      <c r="G61" s="92"/>
      <c r="H61" s="63"/>
      <c r="I61" s="64"/>
      <c r="J61" s="64"/>
      <c r="K61" s="64"/>
      <c r="L61" s="64"/>
      <c r="M61" s="64"/>
      <c r="N61" s="64"/>
      <c r="O61" s="62"/>
      <c r="P61" s="62"/>
      <c r="Q61" s="65"/>
      <c r="R61" s="83">
        <f t="shared" si="1"/>
        <v>0</v>
      </c>
    </row>
    <row r="62" spans="1:18" s="70" customFormat="1" ht="13.5" thickBot="1" x14ac:dyDescent="0.25">
      <c r="A62" s="84">
        <v>59</v>
      </c>
      <c r="B62" s="85"/>
      <c r="C62" s="77"/>
      <c r="D62" s="62"/>
      <c r="E62" s="62"/>
      <c r="F62" s="62"/>
      <c r="G62" s="92"/>
      <c r="H62" s="63"/>
      <c r="I62" s="64"/>
      <c r="J62" s="64"/>
      <c r="K62" s="64"/>
      <c r="L62" s="64"/>
      <c r="M62" s="64"/>
      <c r="N62" s="64"/>
      <c r="O62" s="62"/>
      <c r="P62" s="62"/>
      <c r="Q62" s="65"/>
      <c r="R62" s="83">
        <f t="shared" si="1"/>
        <v>0</v>
      </c>
    </row>
    <row r="63" spans="1:18" s="70" customFormat="1" ht="13.5" thickBot="1" x14ac:dyDescent="0.25">
      <c r="A63" s="84">
        <v>60</v>
      </c>
      <c r="B63" s="85"/>
      <c r="C63" s="77"/>
      <c r="D63" s="62"/>
      <c r="E63" s="62"/>
      <c r="F63" s="62"/>
      <c r="G63" s="92"/>
      <c r="H63" s="63"/>
      <c r="I63" s="64"/>
      <c r="J63" s="64"/>
      <c r="K63" s="64"/>
      <c r="L63" s="64"/>
      <c r="M63" s="64"/>
      <c r="N63" s="64"/>
      <c r="O63" s="72"/>
      <c r="P63" s="62"/>
      <c r="Q63" s="65"/>
      <c r="R63" s="83">
        <f t="shared" si="1"/>
        <v>0</v>
      </c>
    </row>
    <row r="64" spans="1:18" s="70" customFormat="1" ht="13.5" thickBot="1" x14ac:dyDescent="0.25">
      <c r="A64" s="84">
        <v>61</v>
      </c>
      <c r="B64" s="85"/>
      <c r="C64" s="77"/>
      <c r="D64" s="62"/>
      <c r="E64" s="62"/>
      <c r="F64" s="62"/>
      <c r="G64" s="92"/>
      <c r="H64" s="63"/>
      <c r="I64" s="64"/>
      <c r="J64" s="64"/>
      <c r="K64" s="64"/>
      <c r="L64" s="64"/>
      <c r="M64" s="64"/>
      <c r="N64" s="64"/>
      <c r="P64" s="62"/>
      <c r="Q64" s="65"/>
      <c r="R64" s="83">
        <f t="shared" si="1"/>
        <v>0</v>
      </c>
    </row>
    <row r="65" spans="1:18" s="70" customFormat="1" ht="13.5" thickBot="1" x14ac:dyDescent="0.25">
      <c r="A65" s="84">
        <v>62</v>
      </c>
      <c r="B65" s="85"/>
      <c r="C65" s="77"/>
      <c r="D65" s="62"/>
      <c r="E65" s="62"/>
      <c r="F65" s="62"/>
      <c r="G65" s="92"/>
      <c r="H65" s="63"/>
      <c r="I65" s="64"/>
      <c r="J65" s="64"/>
      <c r="K65" s="64"/>
      <c r="L65" s="64"/>
      <c r="M65" s="64"/>
      <c r="N65" s="64"/>
      <c r="O65" s="62"/>
      <c r="P65" s="62"/>
      <c r="Q65" s="65"/>
      <c r="R65" s="83">
        <f t="shared" si="1"/>
        <v>0</v>
      </c>
    </row>
    <row r="66" spans="1:18" s="70" customFormat="1" ht="13.5" thickBot="1" x14ac:dyDescent="0.25">
      <c r="A66" s="84">
        <v>63</v>
      </c>
      <c r="B66" s="85"/>
      <c r="C66" s="77"/>
      <c r="D66" s="62"/>
      <c r="E66" s="62"/>
      <c r="F66" s="62"/>
      <c r="G66" s="92"/>
      <c r="H66" s="63"/>
      <c r="I66" s="64"/>
      <c r="J66" s="64"/>
      <c r="K66" s="64"/>
      <c r="L66" s="64"/>
      <c r="M66" s="64"/>
      <c r="N66" s="64"/>
      <c r="O66" s="62"/>
      <c r="P66" s="62"/>
      <c r="Q66" s="65"/>
      <c r="R66" s="83">
        <f t="shared" si="1"/>
        <v>0</v>
      </c>
    </row>
    <row r="67" spans="1:18" s="70" customFormat="1" ht="13.5" thickBot="1" x14ac:dyDescent="0.25">
      <c r="A67" s="84">
        <v>64</v>
      </c>
      <c r="B67" s="85"/>
      <c r="C67" s="77"/>
      <c r="D67" s="62"/>
      <c r="E67" s="62"/>
      <c r="F67" s="62"/>
      <c r="G67" s="92"/>
      <c r="H67" s="63"/>
      <c r="I67" s="64"/>
      <c r="J67" s="64"/>
      <c r="K67" s="64"/>
      <c r="L67" s="64"/>
      <c r="M67" s="64"/>
      <c r="N67" s="64"/>
      <c r="O67" s="62"/>
      <c r="P67" s="62"/>
      <c r="Q67" s="65"/>
      <c r="R67" s="83">
        <f t="shared" si="1"/>
        <v>0</v>
      </c>
    </row>
    <row r="68" spans="1:18" s="70" customFormat="1" ht="13.5" thickBot="1" x14ac:dyDescent="0.25">
      <c r="A68" s="84">
        <v>65</v>
      </c>
      <c r="B68" s="85"/>
      <c r="C68" s="77"/>
      <c r="D68" s="62"/>
      <c r="E68" s="62"/>
      <c r="F68" s="62"/>
      <c r="G68" s="92"/>
      <c r="H68" s="74"/>
      <c r="I68" s="61"/>
      <c r="J68" s="64"/>
      <c r="K68" s="64"/>
      <c r="L68" s="64"/>
      <c r="M68" s="64"/>
      <c r="N68" s="61"/>
      <c r="O68" s="64"/>
      <c r="P68" s="62"/>
      <c r="Q68" s="65"/>
      <c r="R68" s="83">
        <f t="shared" ref="R68:R99" si="2">SUM(H68:Q68)</f>
        <v>0</v>
      </c>
    </row>
    <row r="69" spans="1:18" s="70" customFormat="1" ht="13.5" thickBot="1" x14ac:dyDescent="0.25">
      <c r="A69" s="84">
        <v>66</v>
      </c>
      <c r="B69" s="85"/>
      <c r="C69" s="77"/>
      <c r="D69" s="62"/>
      <c r="E69" s="62"/>
      <c r="F69" s="62"/>
      <c r="G69" s="92"/>
      <c r="H69" s="74"/>
      <c r="I69" s="61"/>
      <c r="J69" s="64"/>
      <c r="K69" s="64"/>
      <c r="L69" s="64"/>
      <c r="M69" s="64"/>
      <c r="N69" s="61"/>
      <c r="O69" s="64"/>
      <c r="P69" s="62"/>
      <c r="Q69" s="65"/>
      <c r="R69" s="83">
        <f t="shared" si="2"/>
        <v>0</v>
      </c>
    </row>
    <row r="70" spans="1:18" s="70" customFormat="1" ht="13.5" thickBot="1" x14ac:dyDescent="0.25">
      <c r="A70" s="84">
        <v>67</v>
      </c>
      <c r="B70" s="85"/>
      <c r="C70" s="77"/>
      <c r="D70" s="62"/>
      <c r="E70" s="62"/>
      <c r="F70" s="62"/>
      <c r="G70" s="92"/>
      <c r="H70" s="74"/>
      <c r="I70" s="61"/>
      <c r="J70" s="64"/>
      <c r="K70" s="64"/>
      <c r="L70" s="64"/>
      <c r="M70" s="64"/>
      <c r="N70" s="61"/>
      <c r="O70" s="64"/>
      <c r="P70" s="62"/>
      <c r="Q70" s="65"/>
      <c r="R70" s="83">
        <f t="shared" si="2"/>
        <v>0</v>
      </c>
    </row>
    <row r="71" spans="1:18" s="70" customFormat="1" ht="13.5" thickBot="1" x14ac:dyDescent="0.25">
      <c r="A71" s="84">
        <v>68</v>
      </c>
      <c r="B71" s="85"/>
      <c r="C71" s="77"/>
      <c r="D71" s="62"/>
      <c r="E71" s="62"/>
      <c r="F71" s="62"/>
      <c r="G71" s="92"/>
      <c r="H71" s="74"/>
      <c r="I71" s="61"/>
      <c r="J71" s="64"/>
      <c r="K71" s="64"/>
      <c r="L71" s="64"/>
      <c r="M71" s="64"/>
      <c r="N71" s="61"/>
      <c r="O71" s="64"/>
      <c r="P71" s="62"/>
      <c r="Q71" s="65"/>
      <c r="R71" s="83">
        <f t="shared" si="2"/>
        <v>0</v>
      </c>
    </row>
    <row r="72" spans="1:18" s="70" customFormat="1" ht="13.5" thickBot="1" x14ac:dyDescent="0.25">
      <c r="A72" s="84">
        <v>69</v>
      </c>
      <c r="B72" s="85"/>
      <c r="C72" s="77"/>
      <c r="D72" s="62"/>
      <c r="E72" s="62"/>
      <c r="F72" s="62"/>
      <c r="G72" s="92"/>
      <c r="H72" s="74"/>
      <c r="I72" s="61"/>
      <c r="J72" s="64"/>
      <c r="K72" s="64"/>
      <c r="L72" s="64"/>
      <c r="M72" s="64"/>
      <c r="N72" s="61"/>
      <c r="O72" s="64"/>
      <c r="P72" s="62"/>
      <c r="Q72" s="65"/>
      <c r="R72" s="83">
        <f t="shared" si="2"/>
        <v>0</v>
      </c>
    </row>
    <row r="73" spans="1:18" s="70" customFormat="1" ht="13.5" thickBot="1" x14ac:dyDescent="0.25">
      <c r="A73" s="84">
        <v>70</v>
      </c>
      <c r="B73" s="85"/>
      <c r="C73" s="77"/>
      <c r="D73" s="62"/>
      <c r="E73" s="62"/>
      <c r="F73" s="62"/>
      <c r="G73" s="92"/>
      <c r="H73" s="63"/>
      <c r="I73" s="64"/>
      <c r="J73" s="64"/>
      <c r="K73" s="64"/>
      <c r="L73" s="64"/>
      <c r="M73" s="64"/>
      <c r="N73" s="61"/>
      <c r="O73" s="64"/>
      <c r="P73" s="62"/>
      <c r="Q73" s="65"/>
      <c r="R73" s="83">
        <f t="shared" si="2"/>
        <v>0</v>
      </c>
    </row>
    <row r="74" spans="1:18" s="70" customFormat="1" ht="13.5" thickBot="1" x14ac:dyDescent="0.25">
      <c r="A74" s="84">
        <v>71</v>
      </c>
      <c r="B74" s="85"/>
      <c r="C74" s="77"/>
      <c r="D74" s="62"/>
      <c r="E74" s="62"/>
      <c r="F74" s="62"/>
      <c r="G74" s="92"/>
      <c r="H74" s="74"/>
      <c r="I74" s="61"/>
      <c r="J74" s="64"/>
      <c r="K74" s="64"/>
      <c r="L74" s="64"/>
      <c r="M74" s="64"/>
      <c r="N74" s="61"/>
      <c r="O74" s="64"/>
      <c r="P74" s="62"/>
      <c r="Q74" s="65"/>
      <c r="R74" s="83">
        <f t="shared" si="2"/>
        <v>0</v>
      </c>
    </row>
    <row r="75" spans="1:18" s="70" customFormat="1" ht="13.5" thickBot="1" x14ac:dyDescent="0.25">
      <c r="A75" s="84">
        <v>72</v>
      </c>
      <c r="B75" s="85"/>
      <c r="C75" s="77"/>
      <c r="D75" s="62"/>
      <c r="E75" s="62"/>
      <c r="F75" s="62"/>
      <c r="G75" s="92"/>
      <c r="H75" s="74"/>
      <c r="I75" s="61"/>
      <c r="J75" s="64"/>
      <c r="K75" s="64"/>
      <c r="L75" s="64"/>
      <c r="M75" s="64"/>
      <c r="N75" s="61"/>
      <c r="O75" s="64"/>
      <c r="P75" s="62"/>
      <c r="Q75" s="65"/>
      <c r="R75" s="83">
        <f t="shared" si="2"/>
        <v>0</v>
      </c>
    </row>
    <row r="76" spans="1:18" s="70" customFormat="1" ht="13.5" thickBot="1" x14ac:dyDescent="0.25">
      <c r="A76" s="84">
        <v>73</v>
      </c>
      <c r="B76" s="85"/>
      <c r="C76" s="77"/>
      <c r="D76" s="62"/>
      <c r="E76" s="62"/>
      <c r="F76" s="62"/>
      <c r="G76" s="92"/>
      <c r="H76" s="74"/>
      <c r="I76" s="61"/>
      <c r="J76" s="64"/>
      <c r="K76" s="64"/>
      <c r="L76" s="64"/>
      <c r="M76" s="64"/>
      <c r="N76" s="61"/>
      <c r="O76" s="64"/>
      <c r="P76" s="62"/>
      <c r="Q76" s="65"/>
      <c r="R76" s="83">
        <f t="shared" si="2"/>
        <v>0</v>
      </c>
    </row>
    <row r="77" spans="1:18" s="70" customFormat="1" ht="13.5" thickBot="1" x14ac:dyDescent="0.25">
      <c r="A77" s="84">
        <v>74</v>
      </c>
      <c r="B77" s="85"/>
      <c r="C77" s="77"/>
      <c r="D77" s="62"/>
      <c r="E77" s="62"/>
      <c r="F77" s="62"/>
      <c r="G77" s="92"/>
      <c r="H77" s="74"/>
      <c r="I77" s="61"/>
      <c r="J77" s="64"/>
      <c r="K77" s="64"/>
      <c r="L77" s="64"/>
      <c r="M77" s="64"/>
      <c r="N77" s="61"/>
      <c r="O77" s="64"/>
      <c r="P77" s="62"/>
      <c r="Q77" s="65"/>
      <c r="R77" s="83">
        <f t="shared" si="2"/>
        <v>0</v>
      </c>
    </row>
    <row r="78" spans="1:18" s="70" customFormat="1" ht="13.5" thickBot="1" x14ac:dyDescent="0.25">
      <c r="A78" s="84">
        <v>75</v>
      </c>
      <c r="B78" s="85"/>
      <c r="C78" s="77"/>
      <c r="D78" s="62"/>
      <c r="E78" s="62"/>
      <c r="F78" s="62"/>
      <c r="G78" s="92"/>
      <c r="H78" s="74"/>
      <c r="I78" s="61"/>
      <c r="J78" s="64"/>
      <c r="K78" s="64"/>
      <c r="L78" s="64"/>
      <c r="M78" s="64"/>
      <c r="N78" s="61"/>
      <c r="O78" s="64"/>
      <c r="P78" s="62"/>
      <c r="Q78" s="65"/>
      <c r="R78" s="83">
        <f t="shared" si="2"/>
        <v>0</v>
      </c>
    </row>
    <row r="79" spans="1:18" s="70" customFormat="1" ht="13.5" thickBot="1" x14ac:dyDescent="0.25">
      <c r="A79" s="84">
        <v>76</v>
      </c>
      <c r="B79" s="85"/>
      <c r="C79" s="77"/>
      <c r="D79" s="62"/>
      <c r="E79" s="62"/>
      <c r="F79" s="62"/>
      <c r="G79" s="92"/>
      <c r="H79" s="74"/>
      <c r="I79" s="61"/>
      <c r="J79" s="64"/>
      <c r="K79" s="64"/>
      <c r="L79" s="64"/>
      <c r="M79" s="64"/>
      <c r="N79" s="61"/>
      <c r="O79" s="64"/>
      <c r="P79" s="62"/>
      <c r="Q79" s="65"/>
      <c r="R79" s="83">
        <f t="shared" si="2"/>
        <v>0</v>
      </c>
    </row>
    <row r="80" spans="1:18" s="70" customFormat="1" ht="13.5" thickBot="1" x14ac:dyDescent="0.25">
      <c r="A80" s="84">
        <v>77</v>
      </c>
      <c r="B80" s="85"/>
      <c r="C80" s="77"/>
      <c r="D80" s="62"/>
      <c r="E80" s="62"/>
      <c r="F80" s="62"/>
      <c r="G80" s="92"/>
      <c r="H80" s="74"/>
      <c r="I80" s="61"/>
      <c r="J80" s="64"/>
      <c r="K80" s="64"/>
      <c r="L80" s="64"/>
      <c r="M80" s="64"/>
      <c r="N80" s="61"/>
      <c r="O80" s="64"/>
      <c r="P80" s="62"/>
      <c r="Q80" s="65"/>
      <c r="R80" s="83">
        <f t="shared" si="2"/>
        <v>0</v>
      </c>
    </row>
    <row r="81" spans="1:18" s="70" customFormat="1" ht="13.5" thickBot="1" x14ac:dyDescent="0.25">
      <c r="A81" s="84">
        <v>78</v>
      </c>
      <c r="B81" s="85"/>
      <c r="C81" s="77"/>
      <c r="D81" s="62"/>
      <c r="E81" s="62"/>
      <c r="F81" s="62"/>
      <c r="G81" s="92"/>
      <c r="H81" s="74"/>
      <c r="I81" s="61"/>
      <c r="J81" s="64"/>
      <c r="K81" s="64"/>
      <c r="L81" s="64"/>
      <c r="M81" s="64"/>
      <c r="N81" s="61"/>
      <c r="O81" s="64"/>
      <c r="P81" s="62"/>
      <c r="Q81" s="65"/>
      <c r="R81" s="83">
        <f t="shared" si="2"/>
        <v>0</v>
      </c>
    </row>
    <row r="82" spans="1:18" s="70" customFormat="1" ht="13.5" thickBot="1" x14ac:dyDescent="0.25">
      <c r="A82" s="84">
        <v>79</v>
      </c>
      <c r="B82" s="85"/>
      <c r="C82" s="77"/>
      <c r="D82" s="62"/>
      <c r="E82" s="62"/>
      <c r="F82" s="62"/>
      <c r="G82" s="92"/>
      <c r="H82" s="74"/>
      <c r="I82" s="61"/>
      <c r="J82" s="64"/>
      <c r="K82" s="64"/>
      <c r="L82" s="64"/>
      <c r="M82" s="64"/>
      <c r="N82" s="61"/>
      <c r="O82" s="64"/>
      <c r="P82" s="62"/>
      <c r="Q82" s="65"/>
      <c r="R82" s="83">
        <f t="shared" si="2"/>
        <v>0</v>
      </c>
    </row>
    <row r="83" spans="1:18" s="70" customFormat="1" ht="13.5" thickBot="1" x14ac:dyDescent="0.25">
      <c r="A83" s="84">
        <v>80</v>
      </c>
      <c r="B83" s="85"/>
      <c r="C83" s="77"/>
      <c r="D83" s="62"/>
      <c r="E83" s="62"/>
      <c r="F83" s="62"/>
      <c r="G83" s="92"/>
      <c r="H83" s="74"/>
      <c r="I83" s="61"/>
      <c r="J83" s="64"/>
      <c r="K83" s="64"/>
      <c r="L83" s="64"/>
      <c r="M83" s="64"/>
      <c r="N83" s="61"/>
      <c r="O83" s="64"/>
      <c r="P83" s="62"/>
      <c r="Q83" s="65"/>
      <c r="R83" s="83">
        <f t="shared" si="2"/>
        <v>0</v>
      </c>
    </row>
    <row r="84" spans="1:18" s="70" customFormat="1" ht="13.5" thickBot="1" x14ac:dyDescent="0.25">
      <c r="A84" s="84">
        <v>81</v>
      </c>
      <c r="B84" s="85"/>
      <c r="C84" s="77"/>
      <c r="D84" s="62"/>
      <c r="E84" s="62"/>
      <c r="F84" s="62"/>
      <c r="G84" s="92"/>
      <c r="H84" s="74"/>
      <c r="I84" s="61"/>
      <c r="J84" s="64"/>
      <c r="K84" s="64"/>
      <c r="L84" s="64"/>
      <c r="M84" s="64"/>
      <c r="N84" s="61"/>
      <c r="O84" s="64"/>
      <c r="P84" s="62"/>
      <c r="Q84" s="65"/>
      <c r="R84" s="83">
        <f t="shared" si="2"/>
        <v>0</v>
      </c>
    </row>
    <row r="85" spans="1:18" s="70" customFormat="1" ht="13.5" thickBot="1" x14ac:dyDescent="0.25">
      <c r="A85" s="84">
        <v>82</v>
      </c>
      <c r="B85" s="85"/>
      <c r="C85" s="77"/>
      <c r="D85" s="62"/>
      <c r="E85" s="62"/>
      <c r="F85" s="62"/>
      <c r="G85" s="92"/>
      <c r="H85" s="74"/>
      <c r="I85" s="61"/>
      <c r="J85" s="64"/>
      <c r="K85" s="64"/>
      <c r="L85" s="64"/>
      <c r="M85" s="64"/>
      <c r="N85" s="61"/>
      <c r="O85" s="64"/>
      <c r="P85" s="62"/>
      <c r="Q85" s="65"/>
      <c r="R85" s="83">
        <f t="shared" si="2"/>
        <v>0</v>
      </c>
    </row>
    <row r="86" spans="1:18" s="70" customFormat="1" ht="13.5" thickBot="1" x14ac:dyDescent="0.25">
      <c r="A86" s="84">
        <v>83</v>
      </c>
      <c r="B86" s="85"/>
      <c r="C86" s="77"/>
      <c r="D86" s="62"/>
      <c r="E86" s="62"/>
      <c r="F86" s="62"/>
      <c r="G86" s="92"/>
      <c r="H86" s="74"/>
      <c r="I86" s="61"/>
      <c r="J86" s="64"/>
      <c r="K86" s="64"/>
      <c r="L86" s="64"/>
      <c r="M86" s="64"/>
      <c r="N86" s="61"/>
      <c r="O86" s="64"/>
      <c r="P86" s="62"/>
      <c r="Q86" s="65"/>
      <c r="R86" s="83">
        <f t="shared" si="2"/>
        <v>0</v>
      </c>
    </row>
    <row r="87" spans="1:18" s="70" customFormat="1" ht="13.5" thickBot="1" x14ac:dyDescent="0.25">
      <c r="A87" s="84">
        <v>84</v>
      </c>
      <c r="B87" s="85"/>
      <c r="C87" s="77"/>
      <c r="D87" s="62"/>
      <c r="E87" s="62"/>
      <c r="F87" s="62"/>
      <c r="G87" s="92"/>
      <c r="H87" s="74"/>
      <c r="I87" s="61"/>
      <c r="J87" s="64"/>
      <c r="K87" s="64"/>
      <c r="L87" s="64"/>
      <c r="M87" s="64"/>
      <c r="N87" s="61"/>
      <c r="O87" s="64"/>
      <c r="P87" s="62"/>
      <c r="Q87" s="65"/>
      <c r="R87" s="83">
        <f t="shared" si="2"/>
        <v>0</v>
      </c>
    </row>
    <row r="88" spans="1:18" s="70" customFormat="1" ht="13.5" thickBot="1" x14ac:dyDescent="0.25">
      <c r="A88" s="84">
        <v>85</v>
      </c>
      <c r="B88" s="85"/>
      <c r="C88" s="77"/>
      <c r="D88" s="62"/>
      <c r="E88" s="62"/>
      <c r="F88" s="62"/>
      <c r="G88" s="92"/>
      <c r="H88" s="74"/>
      <c r="I88" s="61"/>
      <c r="J88" s="64"/>
      <c r="K88" s="64"/>
      <c r="L88" s="64"/>
      <c r="M88" s="64"/>
      <c r="N88" s="61"/>
      <c r="O88" s="64"/>
      <c r="P88" s="62"/>
      <c r="Q88" s="65"/>
      <c r="R88" s="83">
        <f t="shared" si="2"/>
        <v>0</v>
      </c>
    </row>
    <row r="89" spans="1:18" s="70" customFormat="1" ht="13.5" thickBot="1" x14ac:dyDescent="0.25">
      <c r="A89" s="84">
        <v>86</v>
      </c>
      <c r="B89" s="85"/>
      <c r="C89" s="77"/>
      <c r="D89" s="62"/>
      <c r="E89" s="62"/>
      <c r="F89" s="62"/>
      <c r="G89" s="92"/>
      <c r="H89" s="74"/>
      <c r="I89" s="61"/>
      <c r="J89" s="64"/>
      <c r="K89" s="64"/>
      <c r="L89" s="64"/>
      <c r="M89" s="64"/>
      <c r="N89" s="61"/>
      <c r="O89" s="64"/>
      <c r="P89" s="62"/>
      <c r="Q89" s="65"/>
      <c r="R89" s="83">
        <f t="shared" si="2"/>
        <v>0</v>
      </c>
    </row>
    <row r="90" spans="1:18" s="70" customFormat="1" ht="13.5" thickBot="1" x14ac:dyDescent="0.25">
      <c r="A90" s="84">
        <v>87</v>
      </c>
      <c r="B90" s="85"/>
      <c r="C90" s="77"/>
      <c r="D90" s="62"/>
      <c r="E90" s="62"/>
      <c r="F90" s="62"/>
      <c r="G90" s="92"/>
      <c r="H90" s="74"/>
      <c r="I90" s="61"/>
      <c r="J90" s="64"/>
      <c r="K90" s="64"/>
      <c r="L90" s="64"/>
      <c r="M90" s="64"/>
      <c r="N90" s="61"/>
      <c r="O90" s="64"/>
      <c r="P90" s="62"/>
      <c r="Q90" s="65"/>
      <c r="R90" s="83">
        <f t="shared" si="2"/>
        <v>0</v>
      </c>
    </row>
    <row r="91" spans="1:18" s="70" customFormat="1" ht="13.5" thickBot="1" x14ac:dyDescent="0.25">
      <c r="A91" s="84">
        <v>88</v>
      </c>
      <c r="B91" s="85"/>
      <c r="C91" s="77"/>
      <c r="D91" s="62"/>
      <c r="E91" s="62"/>
      <c r="F91" s="62"/>
      <c r="G91" s="92"/>
      <c r="H91" s="74"/>
      <c r="I91" s="61"/>
      <c r="J91" s="64"/>
      <c r="K91" s="64"/>
      <c r="L91" s="64"/>
      <c r="M91" s="64"/>
      <c r="N91" s="61"/>
      <c r="O91" s="64"/>
      <c r="P91" s="62"/>
      <c r="Q91" s="65"/>
      <c r="R91" s="83">
        <f t="shared" si="2"/>
        <v>0</v>
      </c>
    </row>
    <row r="92" spans="1:18" s="70" customFormat="1" ht="13.5" thickBot="1" x14ac:dyDescent="0.25">
      <c r="A92" s="84">
        <v>89</v>
      </c>
      <c r="B92" s="85"/>
      <c r="C92" s="77"/>
      <c r="D92" s="62"/>
      <c r="E92" s="62"/>
      <c r="F92" s="62"/>
      <c r="G92" s="92"/>
      <c r="H92" s="63"/>
      <c r="I92" s="64"/>
      <c r="J92" s="64"/>
      <c r="K92" s="64"/>
      <c r="L92" s="64"/>
      <c r="M92" s="64"/>
      <c r="N92" s="61"/>
      <c r="O92" s="62"/>
      <c r="P92" s="62"/>
      <c r="Q92" s="65"/>
      <c r="R92" s="83">
        <f t="shared" si="2"/>
        <v>0</v>
      </c>
    </row>
    <row r="93" spans="1:18" s="70" customFormat="1" ht="13.5" thickBot="1" x14ac:dyDescent="0.25">
      <c r="A93" s="84">
        <v>90</v>
      </c>
      <c r="B93" s="85"/>
      <c r="C93" s="77"/>
      <c r="D93" s="62"/>
      <c r="E93" s="62"/>
      <c r="F93" s="62"/>
      <c r="G93" s="92"/>
      <c r="H93" s="63"/>
      <c r="I93" s="64"/>
      <c r="J93" s="64"/>
      <c r="K93" s="64"/>
      <c r="L93" s="64"/>
      <c r="M93" s="64"/>
      <c r="N93" s="61"/>
      <c r="O93" s="62"/>
      <c r="P93" s="62"/>
      <c r="Q93" s="65"/>
      <c r="R93" s="83">
        <f t="shared" si="2"/>
        <v>0</v>
      </c>
    </row>
    <row r="94" spans="1:18" s="70" customFormat="1" ht="13.5" thickBot="1" x14ac:dyDescent="0.25">
      <c r="A94" s="84">
        <v>91</v>
      </c>
      <c r="B94" s="85"/>
      <c r="C94" s="77"/>
      <c r="D94" s="62"/>
      <c r="E94" s="62"/>
      <c r="F94" s="62"/>
      <c r="G94" s="92"/>
      <c r="H94" s="63"/>
      <c r="I94" s="64"/>
      <c r="J94" s="64"/>
      <c r="K94" s="64"/>
      <c r="L94" s="64"/>
      <c r="M94" s="64"/>
      <c r="N94" s="61"/>
      <c r="O94" s="62"/>
      <c r="P94" s="62"/>
      <c r="Q94" s="65"/>
      <c r="R94" s="83">
        <f t="shared" si="2"/>
        <v>0</v>
      </c>
    </row>
    <row r="95" spans="1:18" s="70" customFormat="1" ht="13.5" thickBot="1" x14ac:dyDescent="0.25">
      <c r="A95" s="84">
        <v>92</v>
      </c>
      <c r="B95" s="85"/>
      <c r="C95" s="77"/>
      <c r="D95" s="62"/>
      <c r="E95" s="62"/>
      <c r="F95" s="62"/>
      <c r="G95" s="92"/>
      <c r="H95" s="63"/>
      <c r="I95" s="64"/>
      <c r="J95" s="64"/>
      <c r="K95" s="64"/>
      <c r="L95" s="64"/>
      <c r="M95" s="64"/>
      <c r="N95" s="61"/>
      <c r="O95" s="62"/>
      <c r="P95" s="62"/>
      <c r="Q95" s="65"/>
      <c r="R95" s="83">
        <f t="shared" si="2"/>
        <v>0</v>
      </c>
    </row>
    <row r="96" spans="1:18" s="70" customFormat="1" ht="13.5" thickBot="1" x14ac:dyDescent="0.25">
      <c r="A96" s="84">
        <v>93</v>
      </c>
      <c r="B96" s="85"/>
      <c r="C96" s="77"/>
      <c r="D96" s="62"/>
      <c r="E96" s="62"/>
      <c r="F96" s="62"/>
      <c r="G96" s="92"/>
      <c r="H96" s="63"/>
      <c r="I96" s="64"/>
      <c r="J96" s="64"/>
      <c r="K96" s="64"/>
      <c r="L96" s="64"/>
      <c r="M96" s="64"/>
      <c r="N96" s="61"/>
      <c r="O96" s="62"/>
      <c r="P96" s="62"/>
      <c r="Q96" s="65"/>
      <c r="R96" s="83">
        <f t="shared" si="2"/>
        <v>0</v>
      </c>
    </row>
    <row r="97" spans="1:18" s="70" customFormat="1" ht="13.5" thickBot="1" x14ac:dyDescent="0.25">
      <c r="A97" s="84">
        <v>94</v>
      </c>
      <c r="B97" s="85"/>
      <c r="C97" s="77"/>
      <c r="D97" s="62"/>
      <c r="E97" s="62"/>
      <c r="F97" s="62"/>
      <c r="G97" s="92"/>
      <c r="H97" s="63"/>
      <c r="I97" s="64"/>
      <c r="J97" s="64"/>
      <c r="K97" s="64"/>
      <c r="L97" s="64"/>
      <c r="M97" s="64"/>
      <c r="N97" s="61"/>
      <c r="O97" s="62"/>
      <c r="P97" s="62"/>
      <c r="Q97" s="65"/>
      <c r="R97" s="83">
        <f t="shared" si="2"/>
        <v>0</v>
      </c>
    </row>
    <row r="98" spans="1:18" s="70" customFormat="1" ht="13.5" thickBot="1" x14ac:dyDescent="0.25">
      <c r="A98" s="84">
        <v>95</v>
      </c>
      <c r="B98" s="85"/>
      <c r="C98" s="77"/>
      <c r="D98" s="62"/>
      <c r="E98" s="62"/>
      <c r="F98" s="62"/>
      <c r="G98" s="92"/>
      <c r="H98" s="63"/>
      <c r="I98" s="64"/>
      <c r="J98" s="64"/>
      <c r="K98" s="64"/>
      <c r="L98" s="64"/>
      <c r="M98" s="64"/>
      <c r="N98" s="61"/>
      <c r="O98" s="62"/>
      <c r="P98" s="62"/>
      <c r="Q98" s="65"/>
      <c r="R98" s="83">
        <f t="shared" si="2"/>
        <v>0</v>
      </c>
    </row>
    <row r="99" spans="1:18" s="70" customFormat="1" ht="13.5" thickBot="1" x14ac:dyDescent="0.25">
      <c r="A99" s="84">
        <v>96</v>
      </c>
      <c r="B99" s="85"/>
      <c r="C99" s="77"/>
      <c r="D99" s="62"/>
      <c r="E99" s="62"/>
      <c r="F99" s="62"/>
      <c r="G99" s="92"/>
      <c r="H99" s="63"/>
      <c r="I99" s="64"/>
      <c r="J99" s="64"/>
      <c r="K99" s="64"/>
      <c r="L99" s="64"/>
      <c r="M99" s="64"/>
      <c r="N99" s="61"/>
      <c r="O99" s="62"/>
      <c r="P99" s="62"/>
      <c r="Q99" s="65"/>
      <c r="R99" s="83">
        <f t="shared" si="2"/>
        <v>0</v>
      </c>
    </row>
    <row r="100" spans="1:18" s="70" customFormat="1" ht="13.5" thickBot="1" x14ac:dyDescent="0.25">
      <c r="A100" s="84">
        <v>97</v>
      </c>
      <c r="B100" s="85"/>
      <c r="C100" s="77"/>
      <c r="D100" s="62"/>
      <c r="E100" s="62"/>
      <c r="F100" s="62"/>
      <c r="G100" s="92"/>
      <c r="H100" s="63"/>
      <c r="I100" s="64"/>
      <c r="J100" s="64"/>
      <c r="K100" s="64"/>
      <c r="L100" s="64"/>
      <c r="M100" s="64"/>
      <c r="N100" s="61"/>
      <c r="O100" s="62"/>
      <c r="P100" s="62"/>
      <c r="Q100" s="65"/>
      <c r="R100" s="83">
        <f t="shared" ref="R100:R131" si="3">SUM(H100:Q100)</f>
        <v>0</v>
      </c>
    </row>
    <row r="101" spans="1:18" s="70" customFormat="1" ht="13.5" thickBot="1" x14ac:dyDescent="0.25">
      <c r="A101" s="84">
        <v>98</v>
      </c>
      <c r="B101" s="85"/>
      <c r="C101" s="77"/>
      <c r="D101" s="62"/>
      <c r="E101" s="62"/>
      <c r="F101" s="62"/>
      <c r="G101" s="92"/>
      <c r="H101" s="63"/>
      <c r="I101" s="64"/>
      <c r="J101" s="64"/>
      <c r="K101" s="64"/>
      <c r="L101" s="64"/>
      <c r="M101" s="64"/>
      <c r="N101" s="61"/>
      <c r="O101" s="62"/>
      <c r="P101" s="62"/>
      <c r="Q101" s="65"/>
      <c r="R101" s="83">
        <f t="shared" si="3"/>
        <v>0</v>
      </c>
    </row>
    <row r="102" spans="1:18" s="70" customFormat="1" ht="13.5" thickBot="1" x14ac:dyDescent="0.25">
      <c r="A102" s="84">
        <v>99</v>
      </c>
      <c r="B102" s="85"/>
      <c r="C102" s="77"/>
      <c r="D102" s="62"/>
      <c r="E102" s="62"/>
      <c r="F102" s="62"/>
      <c r="G102" s="92"/>
      <c r="H102" s="63"/>
      <c r="I102" s="64"/>
      <c r="J102" s="64"/>
      <c r="K102" s="64"/>
      <c r="L102" s="64"/>
      <c r="M102" s="64"/>
      <c r="N102" s="61"/>
      <c r="O102" s="62"/>
      <c r="P102" s="62"/>
      <c r="Q102" s="65"/>
      <c r="R102" s="83">
        <f t="shared" si="3"/>
        <v>0</v>
      </c>
    </row>
    <row r="103" spans="1:18" s="70" customFormat="1" ht="13.5" thickBot="1" x14ac:dyDescent="0.25">
      <c r="A103" s="84">
        <v>100</v>
      </c>
      <c r="B103" s="85"/>
      <c r="C103" s="77"/>
      <c r="D103" s="62"/>
      <c r="E103" s="62"/>
      <c r="F103" s="62"/>
      <c r="G103" s="92"/>
      <c r="H103" s="63"/>
      <c r="I103" s="64"/>
      <c r="J103" s="64"/>
      <c r="K103" s="64"/>
      <c r="L103" s="64"/>
      <c r="M103" s="64"/>
      <c r="N103" s="61"/>
      <c r="O103" s="62"/>
      <c r="P103" s="62"/>
      <c r="Q103" s="65"/>
      <c r="R103" s="83">
        <f t="shared" si="3"/>
        <v>0</v>
      </c>
    </row>
    <row r="104" spans="1:18" s="70" customFormat="1" ht="13.5" thickBot="1" x14ac:dyDescent="0.25">
      <c r="A104" s="84">
        <v>101</v>
      </c>
      <c r="B104" s="85"/>
      <c r="C104" s="77"/>
      <c r="D104" s="62"/>
      <c r="E104" s="86"/>
      <c r="F104" s="62"/>
      <c r="G104" s="92"/>
      <c r="H104" s="63"/>
      <c r="I104" s="64"/>
      <c r="J104" s="64"/>
      <c r="K104" s="64"/>
      <c r="L104" s="64"/>
      <c r="M104" s="64"/>
      <c r="N104" s="61"/>
      <c r="O104" s="62"/>
      <c r="P104" s="62"/>
      <c r="Q104" s="65"/>
      <c r="R104" s="83">
        <f t="shared" si="3"/>
        <v>0</v>
      </c>
    </row>
    <row r="105" spans="1:18" s="70" customFormat="1" ht="13.5" thickBot="1" x14ac:dyDescent="0.25">
      <c r="A105" s="84">
        <v>102</v>
      </c>
      <c r="B105" s="85"/>
      <c r="C105" s="77"/>
      <c r="D105" s="62"/>
      <c r="E105" s="62"/>
      <c r="F105" s="62"/>
      <c r="G105" s="92"/>
      <c r="H105" s="63"/>
      <c r="I105" s="64"/>
      <c r="J105" s="64"/>
      <c r="K105" s="64"/>
      <c r="L105" s="64"/>
      <c r="M105" s="64"/>
      <c r="N105" s="61"/>
      <c r="O105" s="62"/>
      <c r="P105" s="62"/>
      <c r="Q105" s="65"/>
      <c r="R105" s="83">
        <f t="shared" si="3"/>
        <v>0</v>
      </c>
    </row>
    <row r="106" spans="1:18" s="70" customFormat="1" ht="13.5" thickBot="1" x14ac:dyDescent="0.25">
      <c r="A106" s="84">
        <v>103</v>
      </c>
      <c r="B106" s="85"/>
      <c r="C106" s="77"/>
      <c r="D106" s="62"/>
      <c r="E106" s="62"/>
      <c r="F106" s="62"/>
      <c r="G106" s="92"/>
      <c r="H106" s="63"/>
      <c r="I106" s="64"/>
      <c r="J106" s="64"/>
      <c r="K106" s="64"/>
      <c r="L106" s="64"/>
      <c r="M106" s="64"/>
      <c r="N106" s="61"/>
      <c r="O106" s="62"/>
      <c r="P106" s="62"/>
      <c r="Q106" s="65"/>
      <c r="R106" s="83">
        <f t="shared" si="3"/>
        <v>0</v>
      </c>
    </row>
    <row r="107" spans="1:18" s="70" customFormat="1" ht="13.5" thickBot="1" x14ac:dyDescent="0.25">
      <c r="A107" s="84">
        <v>104</v>
      </c>
      <c r="B107" s="85"/>
      <c r="C107" s="77"/>
      <c r="D107" s="62"/>
      <c r="E107" s="62"/>
      <c r="F107" s="62"/>
      <c r="G107" s="92"/>
      <c r="H107" s="63"/>
      <c r="I107" s="64"/>
      <c r="J107" s="64"/>
      <c r="K107" s="64"/>
      <c r="L107" s="64"/>
      <c r="M107" s="64"/>
      <c r="N107" s="61"/>
      <c r="O107" s="62"/>
      <c r="P107" s="62"/>
      <c r="Q107" s="65"/>
      <c r="R107" s="83">
        <f t="shared" si="3"/>
        <v>0</v>
      </c>
    </row>
    <row r="108" spans="1:18" s="70" customFormat="1" ht="13.5" thickBot="1" x14ac:dyDescent="0.25">
      <c r="A108" s="84">
        <v>105</v>
      </c>
      <c r="B108" s="85"/>
      <c r="C108" s="77"/>
      <c r="D108" s="62"/>
      <c r="E108" s="62"/>
      <c r="F108" s="62"/>
      <c r="G108" s="92"/>
      <c r="H108" s="63"/>
      <c r="I108" s="64"/>
      <c r="J108" s="64"/>
      <c r="K108" s="64"/>
      <c r="L108" s="75"/>
      <c r="M108" s="75"/>
      <c r="N108" s="64"/>
      <c r="O108" s="62"/>
      <c r="P108" s="62"/>
      <c r="Q108" s="65"/>
      <c r="R108" s="83">
        <f t="shared" si="3"/>
        <v>0</v>
      </c>
    </row>
    <row r="109" spans="1:18" s="70" customFormat="1" ht="13.5" thickBot="1" x14ac:dyDescent="0.25">
      <c r="A109" s="84">
        <v>106</v>
      </c>
      <c r="B109" s="85"/>
      <c r="C109" s="77"/>
      <c r="D109" s="62"/>
      <c r="E109" s="62"/>
      <c r="F109" s="62"/>
      <c r="G109" s="92"/>
      <c r="H109" s="63"/>
      <c r="I109" s="64"/>
      <c r="J109" s="64"/>
      <c r="K109" s="64"/>
      <c r="L109" s="75"/>
      <c r="M109" s="75"/>
      <c r="N109" s="64"/>
      <c r="O109" s="62"/>
      <c r="P109" s="62"/>
      <c r="Q109" s="65"/>
      <c r="R109" s="83">
        <f t="shared" si="3"/>
        <v>0</v>
      </c>
    </row>
    <row r="110" spans="1:18" s="70" customFormat="1" ht="13.5" thickBot="1" x14ac:dyDescent="0.25">
      <c r="A110" s="84">
        <v>107</v>
      </c>
      <c r="B110" s="85"/>
      <c r="C110" s="77"/>
      <c r="D110" s="62"/>
      <c r="E110" s="62"/>
      <c r="F110" s="62"/>
      <c r="G110" s="92"/>
      <c r="H110" s="63"/>
      <c r="I110" s="64"/>
      <c r="J110" s="64"/>
      <c r="K110" s="64"/>
      <c r="L110" s="75"/>
      <c r="M110" s="75"/>
      <c r="N110" s="64"/>
      <c r="O110" s="62"/>
      <c r="P110" s="62"/>
      <c r="Q110" s="65"/>
      <c r="R110" s="83">
        <f t="shared" si="3"/>
        <v>0</v>
      </c>
    </row>
    <row r="111" spans="1:18" s="70" customFormat="1" ht="13.5" thickBot="1" x14ac:dyDescent="0.25">
      <c r="A111" s="84">
        <v>108</v>
      </c>
      <c r="B111" s="85"/>
      <c r="C111" s="77"/>
      <c r="D111" s="62"/>
      <c r="E111" s="62"/>
      <c r="F111" s="62"/>
      <c r="G111" s="92"/>
      <c r="H111" s="63"/>
      <c r="I111" s="64"/>
      <c r="J111" s="64"/>
      <c r="K111" s="64"/>
      <c r="L111" s="75"/>
      <c r="M111" s="75"/>
      <c r="N111" s="64"/>
      <c r="O111" s="62"/>
      <c r="P111" s="62"/>
      <c r="Q111" s="65"/>
      <c r="R111" s="83">
        <f t="shared" si="3"/>
        <v>0</v>
      </c>
    </row>
    <row r="112" spans="1:18" s="70" customFormat="1" ht="13.5" thickBot="1" x14ac:dyDescent="0.25">
      <c r="A112" s="84">
        <v>109</v>
      </c>
      <c r="B112" s="85"/>
      <c r="C112" s="77"/>
      <c r="D112" s="62"/>
      <c r="E112" s="62"/>
      <c r="F112" s="62"/>
      <c r="G112" s="92"/>
      <c r="H112" s="63"/>
      <c r="I112" s="64"/>
      <c r="J112" s="64"/>
      <c r="K112" s="64"/>
      <c r="L112" s="75"/>
      <c r="M112" s="75"/>
      <c r="N112" s="64"/>
      <c r="O112" s="62"/>
      <c r="P112" s="62"/>
      <c r="Q112" s="65"/>
      <c r="R112" s="83">
        <f t="shared" si="3"/>
        <v>0</v>
      </c>
    </row>
    <row r="113" spans="1:18" s="70" customFormat="1" ht="13.5" thickBot="1" x14ac:dyDescent="0.25">
      <c r="A113" s="84">
        <v>110</v>
      </c>
      <c r="B113" s="85"/>
      <c r="C113" s="77"/>
      <c r="D113" s="62"/>
      <c r="E113" s="62"/>
      <c r="F113" s="62"/>
      <c r="G113" s="92"/>
      <c r="H113" s="63"/>
      <c r="I113" s="64"/>
      <c r="J113" s="64"/>
      <c r="K113" s="64"/>
      <c r="L113" s="75"/>
      <c r="M113" s="75"/>
      <c r="N113" s="64"/>
      <c r="O113" s="62"/>
      <c r="P113" s="62"/>
      <c r="Q113" s="65"/>
      <c r="R113" s="83">
        <f t="shared" si="3"/>
        <v>0</v>
      </c>
    </row>
    <row r="114" spans="1:18" s="70" customFormat="1" ht="13.5" thickBot="1" x14ac:dyDescent="0.25">
      <c r="A114" s="84">
        <v>111</v>
      </c>
      <c r="B114" s="85"/>
      <c r="C114" s="77"/>
      <c r="D114" s="62"/>
      <c r="E114" s="62"/>
      <c r="F114" s="62"/>
      <c r="G114" s="92"/>
      <c r="H114" s="63"/>
      <c r="I114" s="64"/>
      <c r="J114" s="64"/>
      <c r="K114" s="64"/>
      <c r="L114" s="75"/>
      <c r="M114" s="75"/>
      <c r="N114" s="64"/>
      <c r="O114" s="62"/>
      <c r="P114" s="62"/>
      <c r="Q114" s="65"/>
      <c r="R114" s="83">
        <f t="shared" si="3"/>
        <v>0</v>
      </c>
    </row>
    <row r="115" spans="1:18" s="70" customFormat="1" ht="13.5" thickBot="1" x14ac:dyDescent="0.25">
      <c r="A115" s="84">
        <v>112</v>
      </c>
      <c r="B115" s="85"/>
      <c r="C115" s="77"/>
      <c r="D115" s="62"/>
      <c r="E115" s="62"/>
      <c r="F115" s="62"/>
      <c r="G115" s="92"/>
      <c r="H115" s="63"/>
      <c r="I115" s="64"/>
      <c r="J115" s="64"/>
      <c r="K115" s="64"/>
      <c r="L115" s="75"/>
      <c r="M115" s="75"/>
      <c r="N115" s="64"/>
      <c r="O115" s="62"/>
      <c r="P115" s="62"/>
      <c r="Q115" s="65"/>
      <c r="R115" s="83">
        <f t="shared" si="3"/>
        <v>0</v>
      </c>
    </row>
    <row r="116" spans="1:18" s="70" customFormat="1" ht="13.5" thickBot="1" x14ac:dyDescent="0.25">
      <c r="A116" s="84">
        <v>113</v>
      </c>
      <c r="B116" s="85"/>
      <c r="C116" s="77"/>
      <c r="D116" s="62"/>
      <c r="E116" s="62"/>
      <c r="F116" s="62"/>
      <c r="G116" s="92"/>
      <c r="H116" s="63"/>
      <c r="I116" s="64"/>
      <c r="J116" s="64"/>
      <c r="K116" s="64"/>
      <c r="L116" s="75"/>
      <c r="M116" s="75"/>
      <c r="N116" s="64"/>
      <c r="O116" s="62"/>
      <c r="P116" s="62"/>
      <c r="Q116" s="65"/>
      <c r="R116" s="83">
        <f t="shared" si="3"/>
        <v>0</v>
      </c>
    </row>
    <row r="117" spans="1:18" s="70" customFormat="1" ht="13.5" thickBot="1" x14ac:dyDescent="0.25">
      <c r="A117" s="84">
        <v>114</v>
      </c>
      <c r="B117" s="85"/>
      <c r="C117" s="77"/>
      <c r="D117" s="62"/>
      <c r="E117" s="62"/>
      <c r="F117" s="62"/>
      <c r="G117" s="92"/>
      <c r="H117" s="63"/>
      <c r="I117" s="64"/>
      <c r="J117" s="64"/>
      <c r="K117" s="64"/>
      <c r="L117" s="75"/>
      <c r="M117" s="75"/>
      <c r="N117" s="64"/>
      <c r="O117" s="62"/>
      <c r="P117" s="62"/>
      <c r="Q117" s="65"/>
      <c r="R117" s="83">
        <f t="shared" si="3"/>
        <v>0</v>
      </c>
    </row>
    <row r="118" spans="1:18" s="70" customFormat="1" ht="13.5" thickBot="1" x14ac:dyDescent="0.25">
      <c r="A118" s="84">
        <v>115</v>
      </c>
      <c r="B118" s="85"/>
      <c r="C118" s="77"/>
      <c r="D118" s="62"/>
      <c r="E118" s="62"/>
      <c r="F118" s="62"/>
      <c r="G118" s="92"/>
      <c r="H118" s="63"/>
      <c r="I118" s="64"/>
      <c r="J118" s="64"/>
      <c r="K118" s="64"/>
      <c r="L118" s="75"/>
      <c r="M118" s="75"/>
      <c r="N118" s="64"/>
      <c r="O118" s="62"/>
      <c r="P118" s="62"/>
      <c r="Q118" s="65"/>
      <c r="R118" s="83">
        <f t="shared" si="3"/>
        <v>0</v>
      </c>
    </row>
    <row r="119" spans="1:18" s="70" customFormat="1" ht="13.5" thickBot="1" x14ac:dyDescent="0.25">
      <c r="A119" s="84">
        <v>116</v>
      </c>
      <c r="B119" s="85"/>
      <c r="C119" s="77"/>
      <c r="D119" s="62"/>
      <c r="E119" s="62"/>
      <c r="F119" s="62"/>
      <c r="G119" s="92"/>
      <c r="H119" s="63"/>
      <c r="I119" s="64"/>
      <c r="J119" s="64"/>
      <c r="K119" s="64"/>
      <c r="L119" s="75"/>
      <c r="M119" s="75"/>
      <c r="N119" s="64"/>
      <c r="O119" s="62"/>
      <c r="P119" s="62"/>
      <c r="Q119" s="65"/>
      <c r="R119" s="83">
        <f t="shared" si="3"/>
        <v>0</v>
      </c>
    </row>
    <row r="120" spans="1:18" s="70" customFormat="1" ht="13.5" thickBot="1" x14ac:dyDescent="0.25">
      <c r="A120" s="84">
        <v>117</v>
      </c>
      <c r="B120" s="85"/>
      <c r="C120" s="77"/>
      <c r="D120" s="62"/>
      <c r="E120" s="62"/>
      <c r="F120" s="62"/>
      <c r="G120" s="92"/>
      <c r="H120" s="63"/>
      <c r="I120" s="64"/>
      <c r="J120" s="64"/>
      <c r="K120" s="64"/>
      <c r="L120" s="75"/>
      <c r="M120" s="75"/>
      <c r="N120" s="64"/>
      <c r="O120" s="62"/>
      <c r="P120" s="62"/>
      <c r="Q120" s="65"/>
      <c r="R120" s="83">
        <f t="shared" si="3"/>
        <v>0</v>
      </c>
    </row>
    <row r="121" spans="1:18" s="70" customFormat="1" ht="13.5" thickBot="1" x14ac:dyDescent="0.25">
      <c r="A121" s="84">
        <v>118</v>
      </c>
      <c r="B121" s="85"/>
      <c r="C121" s="77"/>
      <c r="D121" s="62"/>
      <c r="E121" s="62"/>
      <c r="F121" s="62"/>
      <c r="G121" s="92"/>
      <c r="H121" s="63"/>
      <c r="I121" s="64"/>
      <c r="J121" s="64"/>
      <c r="K121" s="64"/>
      <c r="L121" s="75"/>
      <c r="M121" s="75"/>
      <c r="N121" s="64"/>
      <c r="O121" s="62"/>
      <c r="P121" s="62"/>
      <c r="Q121" s="65"/>
      <c r="R121" s="83">
        <f t="shared" si="3"/>
        <v>0</v>
      </c>
    </row>
    <row r="122" spans="1:18" s="70" customFormat="1" ht="13.5" thickBot="1" x14ac:dyDescent="0.25">
      <c r="A122" s="84">
        <v>119</v>
      </c>
      <c r="B122" s="85"/>
      <c r="C122" s="77"/>
      <c r="D122" s="62"/>
      <c r="E122" s="62"/>
      <c r="F122" s="62"/>
      <c r="G122" s="92"/>
      <c r="H122" s="63"/>
      <c r="I122" s="64"/>
      <c r="J122" s="64"/>
      <c r="K122" s="64"/>
      <c r="L122" s="75"/>
      <c r="M122" s="75"/>
      <c r="N122" s="64"/>
      <c r="O122" s="62"/>
      <c r="P122" s="62"/>
      <c r="Q122" s="65"/>
      <c r="R122" s="83">
        <f t="shared" si="3"/>
        <v>0</v>
      </c>
    </row>
    <row r="123" spans="1:18" s="70" customFormat="1" ht="13.5" thickBot="1" x14ac:dyDescent="0.25">
      <c r="A123" s="87">
        <v>120</v>
      </c>
      <c r="B123" s="87"/>
      <c r="C123" s="78"/>
      <c r="D123" s="73"/>
      <c r="E123" s="73"/>
      <c r="F123" s="73"/>
      <c r="G123" s="93"/>
      <c r="H123" s="63"/>
      <c r="I123" s="64"/>
      <c r="J123" s="64"/>
      <c r="K123" s="64"/>
      <c r="L123" s="75"/>
      <c r="M123" s="75"/>
      <c r="N123" s="64"/>
      <c r="O123" s="62"/>
      <c r="P123" s="62"/>
      <c r="Q123" s="65"/>
      <c r="R123" s="83">
        <f t="shared" si="3"/>
        <v>0</v>
      </c>
    </row>
    <row r="124" spans="1:18" ht="22.5" customHeight="1" thickBot="1" x14ac:dyDescent="0.3">
      <c r="G124" s="36" t="s">
        <v>15</v>
      </c>
      <c r="H124" s="35">
        <f>SUM(H4:H123)</f>
        <v>0</v>
      </c>
      <c r="I124" s="35">
        <f t="shared" ref="I124:P124" si="4">SUM(I4:I123)</f>
        <v>0</v>
      </c>
      <c r="J124" s="35">
        <f t="shared" si="4"/>
        <v>0</v>
      </c>
      <c r="K124" s="35">
        <f t="shared" si="4"/>
        <v>0</v>
      </c>
      <c r="L124" s="35">
        <f t="shared" si="4"/>
        <v>0</v>
      </c>
      <c r="M124" s="35">
        <f t="shared" si="4"/>
        <v>0</v>
      </c>
      <c r="N124" s="35">
        <f t="shared" si="4"/>
        <v>0</v>
      </c>
      <c r="O124" s="35">
        <f t="shared" si="4"/>
        <v>0</v>
      </c>
      <c r="P124" s="35">
        <f t="shared" si="4"/>
        <v>0</v>
      </c>
      <c r="Q124" s="35">
        <f>SUM(Q4:Q123)</f>
        <v>0</v>
      </c>
      <c r="R124" s="83">
        <f t="shared" si="3"/>
        <v>0</v>
      </c>
    </row>
    <row r="125" spans="1:18" x14ac:dyDescent="0.2">
      <c r="R125" s="83">
        <f t="shared" si="3"/>
        <v>0</v>
      </c>
    </row>
  </sheetData>
  <autoFilter ref="A3:R125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pane ySplit="6" topLeftCell="A7" activePane="bottomLeft" state="frozen"/>
      <selection pane="bottomLeft" activeCell="J23" sqref="J23"/>
    </sheetView>
  </sheetViews>
  <sheetFormatPr defaultRowHeight="12.75" x14ac:dyDescent="0.2"/>
  <cols>
    <col min="1" max="1" width="4" style="1" customWidth="1"/>
    <col min="2" max="2" width="19.42578125" style="1" customWidth="1"/>
    <col min="3" max="3" width="16" style="1" bestFit="1" customWidth="1"/>
    <col min="4" max="4" width="19.140625" style="1" customWidth="1"/>
    <col min="5" max="5" width="14.28515625" style="1" customWidth="1"/>
    <col min="6" max="7" width="12.42578125" style="1" customWidth="1"/>
    <col min="8" max="8" width="15" style="1" customWidth="1"/>
    <col min="9" max="13" width="11.28515625" style="1" customWidth="1"/>
    <col min="14" max="14" width="34.28515625" style="1" bestFit="1" customWidth="1"/>
    <col min="15" max="16384" width="9.140625" style="1"/>
  </cols>
  <sheetData>
    <row r="1" spans="1:14" ht="15.75" x14ac:dyDescent="0.25">
      <c r="B1" s="19" t="s">
        <v>0</v>
      </c>
      <c r="G1" s="118" t="s">
        <v>37</v>
      </c>
      <c r="H1" s="118"/>
      <c r="I1" s="100" t="s">
        <v>38</v>
      </c>
    </row>
    <row r="2" spans="1:14" ht="15.75" x14ac:dyDescent="0.25">
      <c r="B2" s="19"/>
      <c r="G2" s="119" t="s">
        <v>39</v>
      </c>
      <c r="H2" s="119"/>
      <c r="I2" s="104">
        <v>83</v>
      </c>
    </row>
    <row r="3" spans="1:14" ht="15.75" x14ac:dyDescent="0.25">
      <c r="B3" s="19"/>
      <c r="G3" s="119" t="s">
        <v>35</v>
      </c>
      <c r="H3" s="119"/>
      <c r="I3" s="104">
        <v>1400</v>
      </c>
    </row>
    <row r="4" spans="1:14" ht="15" customHeight="1" x14ac:dyDescent="0.2">
      <c r="G4" s="119" t="s">
        <v>40</v>
      </c>
      <c r="H4" s="119"/>
      <c r="I4" s="104">
        <v>45.161299999999997</v>
      </c>
    </row>
    <row r="5" spans="1:14" ht="13.5" thickBot="1" x14ac:dyDescent="0.25"/>
    <row r="6" spans="1:14" ht="108.75" customHeight="1" thickBot="1" x14ac:dyDescent="0.25">
      <c r="A6" s="10"/>
      <c r="B6" s="44" t="s">
        <v>1</v>
      </c>
      <c r="C6" s="45" t="s">
        <v>7</v>
      </c>
      <c r="D6" s="45" t="s">
        <v>8</v>
      </c>
      <c r="E6" s="45" t="s">
        <v>9</v>
      </c>
      <c r="F6" s="46" t="s">
        <v>10</v>
      </c>
      <c r="G6" s="50" t="s">
        <v>34</v>
      </c>
      <c r="H6" s="45" t="s">
        <v>35</v>
      </c>
      <c r="I6" s="46" t="s">
        <v>36</v>
      </c>
      <c r="J6" s="47" t="s">
        <v>2</v>
      </c>
      <c r="K6" s="48" t="s">
        <v>4</v>
      </c>
      <c r="L6" s="47" t="s">
        <v>25</v>
      </c>
      <c r="M6" s="48" t="s">
        <v>20</v>
      </c>
      <c r="N6" s="49" t="s">
        <v>6</v>
      </c>
    </row>
    <row r="7" spans="1:14" ht="13.5" thickBot="1" x14ac:dyDescent="0.25">
      <c r="A7" s="9">
        <v>1</v>
      </c>
      <c r="B7" s="4"/>
      <c r="C7" s="68">
        <v>0</v>
      </c>
      <c r="D7" s="5"/>
      <c r="E7" s="5"/>
      <c r="F7" s="101"/>
      <c r="G7" s="105">
        <f t="shared" ref="G7:G18" si="0">IF(AND(C7&gt;=7,C7&lt;=17),C7*$I$2,0)</f>
        <v>0</v>
      </c>
      <c r="H7" s="27">
        <f t="shared" ref="H7:H18" si="1">IF(AND(C7&gt;=18,C7&lt;=31),1400,0)</f>
        <v>0</v>
      </c>
      <c r="I7" s="107">
        <f t="shared" ref="I7:I18" si="2">IF(AND(C7&gt;31, C7&lt;=90),C7*$I$4,0)</f>
        <v>0</v>
      </c>
      <c r="J7" s="27"/>
      <c r="K7" s="27"/>
      <c r="L7" s="27"/>
      <c r="M7" s="5"/>
      <c r="N7" s="28">
        <f t="shared" ref="N7:N18" si="3">SUM(G7:M7)</f>
        <v>0</v>
      </c>
    </row>
    <row r="8" spans="1:14" ht="13.5" thickBot="1" x14ac:dyDescent="0.25">
      <c r="A8" s="3">
        <v>2</v>
      </c>
      <c r="B8" s="6"/>
      <c r="C8" s="72">
        <v>0</v>
      </c>
      <c r="D8" s="2"/>
      <c r="E8" s="2"/>
      <c r="F8" s="102"/>
      <c r="G8" s="106">
        <f t="shared" si="0"/>
        <v>0</v>
      </c>
      <c r="H8" s="29">
        <f t="shared" si="1"/>
        <v>0</v>
      </c>
      <c r="I8" s="108">
        <f t="shared" si="2"/>
        <v>0</v>
      </c>
      <c r="J8" s="29"/>
      <c r="K8" s="29"/>
      <c r="L8" s="29"/>
      <c r="M8" s="2"/>
      <c r="N8" s="28">
        <f t="shared" si="3"/>
        <v>0</v>
      </c>
    </row>
    <row r="9" spans="1:14" ht="13.5" thickBot="1" x14ac:dyDescent="0.25">
      <c r="A9" s="3">
        <v>3</v>
      </c>
      <c r="B9" s="6"/>
      <c r="C9" s="72">
        <v>0</v>
      </c>
      <c r="D9" s="2"/>
      <c r="E9" s="2"/>
      <c r="F9" s="102"/>
      <c r="G9" s="106">
        <f t="shared" si="0"/>
        <v>0</v>
      </c>
      <c r="H9" s="29">
        <f t="shared" si="1"/>
        <v>0</v>
      </c>
      <c r="I9" s="108">
        <f t="shared" si="2"/>
        <v>0</v>
      </c>
      <c r="J9" s="29"/>
      <c r="K9" s="29"/>
      <c r="L9" s="29"/>
      <c r="M9" s="2"/>
      <c r="N9" s="28">
        <f t="shared" si="3"/>
        <v>0</v>
      </c>
    </row>
    <row r="10" spans="1:14" ht="13.5" thickBot="1" x14ac:dyDescent="0.25">
      <c r="A10" s="3">
        <v>4</v>
      </c>
      <c r="B10" s="6"/>
      <c r="C10" s="72">
        <v>0</v>
      </c>
      <c r="D10" s="2"/>
      <c r="E10" s="2"/>
      <c r="F10" s="102"/>
      <c r="G10" s="106">
        <f t="shared" si="0"/>
        <v>0</v>
      </c>
      <c r="H10" s="29">
        <f t="shared" si="1"/>
        <v>0</v>
      </c>
      <c r="I10" s="108">
        <f t="shared" si="2"/>
        <v>0</v>
      </c>
      <c r="J10" s="29"/>
      <c r="K10" s="29"/>
      <c r="L10" s="29"/>
      <c r="M10" s="2"/>
      <c r="N10" s="28">
        <f t="shared" si="3"/>
        <v>0</v>
      </c>
    </row>
    <row r="11" spans="1:14" ht="13.5" thickBot="1" x14ac:dyDescent="0.25">
      <c r="A11" s="3">
        <v>5</v>
      </c>
      <c r="B11" s="6"/>
      <c r="C11" s="72">
        <v>0</v>
      </c>
      <c r="D11" s="2"/>
      <c r="E11" s="2"/>
      <c r="F11" s="102"/>
      <c r="G11" s="106">
        <f t="shared" si="0"/>
        <v>0</v>
      </c>
      <c r="H11" s="29">
        <f t="shared" si="1"/>
        <v>0</v>
      </c>
      <c r="I11" s="108">
        <f t="shared" si="2"/>
        <v>0</v>
      </c>
      <c r="J11" s="29"/>
      <c r="K11" s="29"/>
      <c r="L11" s="29"/>
      <c r="M11" s="2"/>
      <c r="N11" s="28">
        <f t="shared" si="3"/>
        <v>0</v>
      </c>
    </row>
    <row r="12" spans="1:14" ht="13.5" thickBot="1" x14ac:dyDescent="0.25">
      <c r="A12" s="3">
        <v>6</v>
      </c>
      <c r="B12" s="6"/>
      <c r="C12" s="72">
        <v>0</v>
      </c>
      <c r="D12" s="2"/>
      <c r="E12" s="2"/>
      <c r="F12" s="102"/>
      <c r="G12" s="106">
        <f t="shared" si="0"/>
        <v>0</v>
      </c>
      <c r="H12" s="29">
        <f t="shared" si="1"/>
        <v>0</v>
      </c>
      <c r="I12" s="108">
        <f t="shared" si="2"/>
        <v>0</v>
      </c>
      <c r="J12" s="29"/>
      <c r="K12" s="29"/>
      <c r="L12" s="29"/>
      <c r="M12" s="2"/>
      <c r="N12" s="28">
        <f t="shared" si="3"/>
        <v>0</v>
      </c>
    </row>
    <row r="13" spans="1:14" ht="13.5" thickBot="1" x14ac:dyDescent="0.25">
      <c r="A13" s="3">
        <v>7</v>
      </c>
      <c r="B13" s="6"/>
      <c r="C13" s="72">
        <v>0</v>
      </c>
      <c r="D13" s="2"/>
      <c r="E13" s="2"/>
      <c r="F13" s="102"/>
      <c r="G13" s="106">
        <f t="shared" si="0"/>
        <v>0</v>
      </c>
      <c r="H13" s="29">
        <f t="shared" si="1"/>
        <v>0</v>
      </c>
      <c r="I13" s="108">
        <f t="shared" si="2"/>
        <v>0</v>
      </c>
      <c r="J13" s="29"/>
      <c r="K13" s="29"/>
      <c r="L13" s="29"/>
      <c r="M13" s="2"/>
      <c r="N13" s="28">
        <f t="shared" si="3"/>
        <v>0</v>
      </c>
    </row>
    <row r="14" spans="1:14" ht="13.5" thickBot="1" x14ac:dyDescent="0.25">
      <c r="A14" s="3">
        <v>8</v>
      </c>
      <c r="B14" s="6"/>
      <c r="C14" s="72">
        <v>0</v>
      </c>
      <c r="D14" s="2"/>
      <c r="E14" s="2"/>
      <c r="F14" s="102"/>
      <c r="G14" s="106">
        <f t="shared" si="0"/>
        <v>0</v>
      </c>
      <c r="H14" s="29">
        <f t="shared" si="1"/>
        <v>0</v>
      </c>
      <c r="I14" s="108">
        <f t="shared" si="2"/>
        <v>0</v>
      </c>
      <c r="J14" s="29"/>
      <c r="K14" s="29"/>
      <c r="L14" s="29"/>
      <c r="M14" s="2"/>
      <c r="N14" s="28">
        <f t="shared" si="3"/>
        <v>0</v>
      </c>
    </row>
    <row r="15" spans="1:14" ht="13.5" thickBot="1" x14ac:dyDescent="0.25">
      <c r="A15" s="3">
        <v>9</v>
      </c>
      <c r="B15" s="6"/>
      <c r="C15" s="72">
        <v>0</v>
      </c>
      <c r="D15" s="2"/>
      <c r="E15" s="2"/>
      <c r="F15" s="102"/>
      <c r="G15" s="106">
        <f t="shared" si="0"/>
        <v>0</v>
      </c>
      <c r="H15" s="29">
        <f t="shared" si="1"/>
        <v>0</v>
      </c>
      <c r="I15" s="108">
        <f t="shared" si="2"/>
        <v>0</v>
      </c>
      <c r="J15" s="29"/>
      <c r="K15" s="29"/>
      <c r="L15" s="29"/>
      <c r="M15" s="2"/>
      <c r="N15" s="28">
        <f t="shared" si="3"/>
        <v>0</v>
      </c>
    </row>
    <row r="16" spans="1:14" ht="13.5" thickBot="1" x14ac:dyDescent="0.25">
      <c r="A16" s="3">
        <v>10</v>
      </c>
      <c r="B16" s="6"/>
      <c r="C16" s="72">
        <v>0</v>
      </c>
      <c r="D16" s="2"/>
      <c r="E16" s="2"/>
      <c r="F16" s="102"/>
      <c r="G16" s="106">
        <f t="shared" si="0"/>
        <v>0</v>
      </c>
      <c r="H16" s="29">
        <f t="shared" si="1"/>
        <v>0</v>
      </c>
      <c r="I16" s="108">
        <f t="shared" si="2"/>
        <v>0</v>
      </c>
      <c r="J16" s="29"/>
      <c r="K16" s="29"/>
      <c r="L16" s="29"/>
      <c r="M16" s="2"/>
      <c r="N16" s="28">
        <f t="shared" si="3"/>
        <v>0</v>
      </c>
    </row>
    <row r="17" spans="1:14" ht="13.5" thickBot="1" x14ac:dyDescent="0.25">
      <c r="A17" s="3">
        <v>11</v>
      </c>
      <c r="B17" s="6"/>
      <c r="C17" s="72">
        <v>0</v>
      </c>
      <c r="D17" s="2"/>
      <c r="E17" s="2"/>
      <c r="F17" s="102"/>
      <c r="G17" s="106">
        <f t="shared" si="0"/>
        <v>0</v>
      </c>
      <c r="H17" s="29">
        <f t="shared" si="1"/>
        <v>0</v>
      </c>
      <c r="I17" s="108">
        <f t="shared" si="2"/>
        <v>0</v>
      </c>
      <c r="J17" s="29"/>
      <c r="K17" s="29"/>
      <c r="L17" s="29"/>
      <c r="M17" s="2"/>
      <c r="N17" s="28">
        <f t="shared" si="3"/>
        <v>0</v>
      </c>
    </row>
    <row r="18" spans="1:14" ht="13.5" thickBot="1" x14ac:dyDescent="0.25">
      <c r="A18" s="3">
        <v>12</v>
      </c>
      <c r="B18" s="7"/>
      <c r="C18" s="73">
        <v>0</v>
      </c>
      <c r="D18" s="8"/>
      <c r="E18" s="8"/>
      <c r="F18" s="103"/>
      <c r="G18" s="109">
        <f t="shared" si="0"/>
        <v>0</v>
      </c>
      <c r="H18" s="30">
        <f t="shared" si="1"/>
        <v>0</v>
      </c>
      <c r="I18" s="110">
        <f t="shared" si="2"/>
        <v>0</v>
      </c>
      <c r="J18" s="29"/>
      <c r="K18" s="29"/>
      <c r="L18" s="29"/>
      <c r="M18" s="29"/>
      <c r="N18" s="28">
        <f t="shared" si="3"/>
        <v>0</v>
      </c>
    </row>
    <row r="19" spans="1:14" ht="22.5" customHeight="1" thickBot="1" x14ac:dyDescent="0.3">
      <c r="F19" s="71" t="s">
        <v>15</v>
      </c>
      <c r="G19" s="35">
        <f>SUM(G7:G18)</f>
        <v>0</v>
      </c>
      <c r="H19" s="35">
        <f>SUM(H7:H18)</f>
        <v>0</v>
      </c>
      <c r="I19" s="111">
        <f>SUM(I7:I18)</f>
        <v>0</v>
      </c>
      <c r="J19" s="35">
        <f t="shared" ref="J19:M19" si="4">SUM(J7:J18)</f>
        <v>0</v>
      </c>
      <c r="K19" s="35">
        <f t="shared" si="4"/>
        <v>0</v>
      </c>
      <c r="L19" s="35">
        <f t="shared" si="4"/>
        <v>0</v>
      </c>
      <c r="M19" s="35">
        <f t="shared" si="4"/>
        <v>0</v>
      </c>
      <c r="N19" s="37">
        <f>SUM(N7:N18)</f>
        <v>0</v>
      </c>
    </row>
    <row r="22" spans="1:14" x14ac:dyDescent="0.2">
      <c r="E22" s="112"/>
    </row>
    <row r="23" spans="1:14" x14ac:dyDescent="0.2">
      <c r="E23" s="113"/>
    </row>
    <row r="24" spans="1:14" x14ac:dyDescent="0.2">
      <c r="E24" s="113"/>
    </row>
    <row r="25" spans="1:14" x14ac:dyDescent="0.2">
      <c r="E25" s="113"/>
    </row>
    <row r="26" spans="1:14" x14ac:dyDescent="0.2">
      <c r="E26" s="112"/>
    </row>
    <row r="27" spans="1:14" x14ac:dyDescent="0.2">
      <c r="E27" s="112"/>
    </row>
  </sheetData>
  <mergeCells count="4">
    <mergeCell ref="G1:H1"/>
    <mergeCell ref="G2:H2"/>
    <mergeCell ref="G3:H3"/>
    <mergeCell ref="G4:H4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Model 1</vt:lpstr>
      <vt:lpstr>Model 2 - ICP</vt:lpstr>
      <vt:lpstr>Model 2 - ITP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Van Himbergen</dc:creator>
  <cp:lastModifiedBy>Ragna Frans</cp:lastModifiedBy>
  <dcterms:created xsi:type="dcterms:W3CDTF">2013-01-22T13:57:46Z</dcterms:created>
  <dcterms:modified xsi:type="dcterms:W3CDTF">2019-01-11T15:05:09Z</dcterms:modified>
</cp:coreProperties>
</file>