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defaultThemeVersion="124226"/>
  <mc:AlternateContent xmlns:mc="http://schemas.openxmlformats.org/markup-compatibility/2006">
    <mc:Choice Requires="x15">
      <x15ac:absPath xmlns:x15ac="http://schemas.microsoft.com/office/spreadsheetml/2010/11/ac" url="N:\IUC\3 Formal framework\3_Formats\2_Activity PROGRAMME - AP\1_AP FORMATS_version 2018\"/>
    </mc:Choice>
  </mc:AlternateContent>
  <bookViews>
    <workbookView xWindow="180" yWindow="48" windowWidth="12780" windowHeight="12336" tabRatio="599" activeTab="2"/>
  </bookViews>
  <sheets>
    <sheet name="Overall BUDGET" sheetId="8" r:id="rId1"/>
    <sheet name="A. Investment costs" sheetId="4" r:id="rId2"/>
    <sheet name="B. Operational costs" sheetId="10" r:id="rId3"/>
    <sheet name="C. Personnel Costs" sheetId="6" r:id="rId4"/>
    <sheet name="D. Scholarship Costs (Belgium)" sheetId="11" r:id="rId5"/>
    <sheet name="D. Scholarship Costs (local)" sheetId="13" r:id="rId6"/>
  </sheets>
  <definedNames>
    <definedName name="_xlnm.Print_Area" localSheetId="3">'C. Personnel Costs'!$A$1:$L$22</definedName>
    <definedName name="_xlnm.Print_Area" localSheetId="4">'D. Scholarship Costs (Belgium)'!$A$1:$L$53</definedName>
    <definedName name="_xlnm.Print_Area" localSheetId="0">'Overall BUDGET'!$A$1:$C$33</definedName>
  </definedNames>
  <calcPr calcId="152511"/>
</workbook>
</file>

<file path=xl/calcChain.xml><?xml version="1.0" encoding="utf-8"?>
<calcChain xmlns="http://schemas.openxmlformats.org/spreadsheetml/2006/main">
  <c r="C16" i="8" l="1"/>
  <c r="B16" i="8"/>
  <c r="C20" i="10"/>
  <c r="C22" i="8"/>
  <c r="C34" i="8"/>
  <c r="B34" i="8"/>
  <c r="C26" i="8" l="1"/>
  <c r="B26" i="8"/>
  <c r="D5" i="10" l="1"/>
  <c r="C12" i="8" s="1"/>
  <c r="C5" i="10"/>
  <c r="B12" i="8" s="1"/>
  <c r="D34" i="10"/>
  <c r="F14" i="13" l="1"/>
  <c r="F15" i="13" s="1"/>
  <c r="C32" i="8" s="1"/>
  <c r="F11" i="13"/>
  <c r="F12" i="13" s="1"/>
  <c r="C31" i="8" s="1"/>
  <c r="F49" i="11"/>
  <c r="F48" i="11"/>
  <c r="F47" i="11"/>
  <c r="F46" i="11"/>
  <c r="F45" i="11"/>
  <c r="F44" i="11"/>
  <c r="F43" i="11"/>
  <c r="F42" i="11"/>
  <c r="F41" i="11"/>
  <c r="F40" i="11"/>
  <c r="F39" i="11"/>
  <c r="F35" i="11"/>
  <c r="F36" i="11"/>
  <c r="F34" i="11"/>
  <c r="F33" i="11"/>
  <c r="F32" i="11"/>
  <c r="F31" i="11"/>
  <c r="F30" i="11"/>
  <c r="F29" i="11"/>
  <c r="F28" i="11"/>
  <c r="F27" i="11"/>
  <c r="F26" i="11"/>
  <c r="F25" i="11"/>
  <c r="F24" i="11"/>
  <c r="F50" i="11" l="1"/>
  <c r="F37" i="11"/>
  <c r="F17" i="11"/>
  <c r="F12" i="11"/>
  <c r="F11" i="11"/>
  <c r="F14" i="11"/>
  <c r="F15" i="11"/>
  <c r="F16" i="11"/>
  <c r="F18" i="11"/>
  <c r="F19" i="11"/>
  <c r="F20" i="11"/>
  <c r="F21" i="11"/>
  <c r="C29" i="8" l="1"/>
  <c r="C30" i="8"/>
  <c r="F13" i="11"/>
  <c r="F22" i="11" s="1"/>
  <c r="C28" i="8" s="1"/>
  <c r="J10" i="6"/>
  <c r="J16" i="6"/>
  <c r="C20" i="8"/>
  <c r="C15" i="8"/>
  <c r="D46" i="10"/>
  <c r="C23" i="8" s="1"/>
  <c r="D42" i="10"/>
  <c r="D38" i="10"/>
  <c r="C21" i="8" s="1"/>
  <c r="D30" i="10"/>
  <c r="C19" i="8" s="1"/>
  <c r="D26" i="10"/>
  <c r="C18" i="8" s="1"/>
  <c r="D22" i="10"/>
  <c r="D20" i="10" s="1"/>
  <c r="D17" i="10" s="1"/>
  <c r="D13" i="10"/>
  <c r="C14" i="8" s="1"/>
  <c r="D9" i="10"/>
  <c r="C13" i="8" s="1"/>
  <c r="J22" i="6" l="1"/>
  <c r="D50" i="10"/>
  <c r="C25" i="8"/>
  <c r="C17" i="8"/>
  <c r="C11" i="8" s="1"/>
  <c r="C27" i="8"/>
  <c r="D21" i="4"/>
  <c r="C10" i="8" s="1"/>
  <c r="D17" i="4"/>
  <c r="C9" i="8" s="1"/>
  <c r="C17" i="4"/>
  <c r="D13" i="4"/>
  <c r="C8" i="8" s="1"/>
  <c r="C13" i="4"/>
  <c r="D9" i="4"/>
  <c r="C7" i="8" s="1"/>
  <c r="D5" i="4"/>
  <c r="C6" i="8" s="1"/>
  <c r="C5" i="8" l="1"/>
  <c r="D25" i="4"/>
  <c r="E14" i="13" l="1"/>
  <c r="E15" i="13" s="1"/>
  <c r="B32" i="8" s="1"/>
  <c r="E11" i="13"/>
  <c r="E12" i="13" s="1"/>
  <c r="B9" i="8" l="1"/>
  <c r="B8" i="8"/>
  <c r="B31" i="8" l="1"/>
  <c r="C5" i="4" l="1"/>
  <c r="B6" i="8" s="1"/>
  <c r="E49" i="11"/>
  <c r="E48" i="11"/>
  <c r="E47" i="11"/>
  <c r="E46" i="11"/>
  <c r="E45" i="11"/>
  <c r="E44" i="11"/>
  <c r="E43" i="11"/>
  <c r="E42" i="11"/>
  <c r="E41" i="11"/>
  <c r="E40" i="11"/>
  <c r="E39" i="11"/>
  <c r="E36" i="11"/>
  <c r="E35" i="11"/>
  <c r="E34" i="11"/>
  <c r="E33" i="11"/>
  <c r="E32" i="11"/>
  <c r="E31" i="11"/>
  <c r="E30" i="11"/>
  <c r="E29" i="11"/>
  <c r="E28" i="11"/>
  <c r="E27" i="11"/>
  <c r="E26" i="11"/>
  <c r="E25" i="11"/>
  <c r="E24" i="11"/>
  <c r="E21" i="11"/>
  <c r="E20" i="11"/>
  <c r="E19" i="11"/>
  <c r="E18" i="11"/>
  <c r="E17" i="11"/>
  <c r="E16" i="11"/>
  <c r="E15" i="11"/>
  <c r="E14" i="11"/>
  <c r="E13" i="11"/>
  <c r="E12" i="11"/>
  <c r="E11" i="11"/>
  <c r="I16" i="6"/>
  <c r="I10" i="6"/>
  <c r="C46" i="10"/>
  <c r="B23" i="8" s="1"/>
  <c r="C42" i="10"/>
  <c r="B22" i="8" s="1"/>
  <c r="C38" i="10"/>
  <c r="B21" i="8" s="1"/>
  <c r="C34" i="10"/>
  <c r="B20" i="8" s="1"/>
  <c r="C30" i="10"/>
  <c r="B19" i="8" s="1"/>
  <c r="C26" i="10"/>
  <c r="B18" i="8" s="1"/>
  <c r="C22" i="10"/>
  <c r="B17" i="8" s="1"/>
  <c r="C17" i="10"/>
  <c r="B15" i="8" s="1"/>
  <c r="C13" i="10"/>
  <c r="B14" i="8" s="1"/>
  <c r="C9" i="10"/>
  <c r="C21" i="4"/>
  <c r="B10" i="8" s="1"/>
  <c r="C9" i="4"/>
  <c r="B7" i="8" s="1"/>
  <c r="B25" i="8" l="1"/>
  <c r="B24" i="8" s="1"/>
  <c r="I22" i="6"/>
  <c r="B13" i="8"/>
  <c r="B11" i="8" s="1"/>
  <c r="C50" i="10"/>
  <c r="C24" i="8"/>
  <c r="C33" i="8" s="1"/>
  <c r="C37" i="8" s="1"/>
  <c r="C25" i="4"/>
  <c r="E37" i="11"/>
  <c r="B29" i="8" s="1"/>
  <c r="E50" i="11"/>
  <c r="B30" i="8" s="1"/>
  <c r="E22" i="11"/>
  <c r="B28" i="8" s="1"/>
  <c r="B5" i="8" l="1"/>
  <c r="B27" i="8"/>
  <c r="B33" i="8" l="1"/>
  <c r="B37" i="8" s="1"/>
</calcChain>
</file>

<file path=xl/sharedStrings.xml><?xml version="1.0" encoding="utf-8"?>
<sst xmlns="http://schemas.openxmlformats.org/spreadsheetml/2006/main" count="225" uniqueCount="141">
  <si>
    <t>C.1. Service contracts</t>
  </si>
  <si>
    <t>B.2. Maintenance of equipment</t>
  </si>
  <si>
    <t>B.3. Consumer goods</t>
  </si>
  <si>
    <t>B.4. Communication</t>
  </si>
  <si>
    <t>B.6. Travel costs in Belgium and locally</t>
  </si>
  <si>
    <t>B.7. Congress registrations</t>
  </si>
  <si>
    <t>B.8. Local per diem</t>
  </si>
  <si>
    <t>B.9. International travel costs</t>
  </si>
  <si>
    <t>B.12. Others</t>
  </si>
  <si>
    <t>A.2. Equipment</t>
  </si>
  <si>
    <t>A.4. Office furniture</t>
  </si>
  <si>
    <t>A.5. Others</t>
  </si>
  <si>
    <t>Budget line</t>
  </si>
  <si>
    <t>TOTAL</t>
  </si>
  <si>
    <t>Number</t>
  </si>
  <si>
    <t>Tuition fee</t>
  </si>
  <si>
    <t>Installation allowance</t>
  </si>
  <si>
    <t>B. Operational costs</t>
  </si>
  <si>
    <t>D. Scholarship costs</t>
  </si>
  <si>
    <t>Budget lines</t>
  </si>
  <si>
    <t>Comments</t>
  </si>
  <si>
    <t>B.10. International overnight expenses</t>
  </si>
  <si>
    <t>Estimated cost (euro)</t>
  </si>
  <si>
    <t>BUDGETLINE</t>
  </si>
  <si>
    <t>WHO?</t>
  </si>
  <si>
    <t>DURATION EMPLOYMENT</t>
  </si>
  <si>
    <t>BUDGET</t>
  </si>
  <si>
    <t>WHAT?</t>
  </si>
  <si>
    <t>SUSTAINABILITY</t>
  </si>
  <si>
    <t xml:space="preserve">Name (if already available) </t>
  </si>
  <si>
    <t>Function</t>
  </si>
  <si>
    <t>Institution</t>
  </si>
  <si>
    <t>Number of days/ weeks/ months plus indicative period</t>
  </si>
  <si>
    <t>(€)</t>
  </si>
  <si>
    <t>Amount</t>
  </si>
  <si>
    <t>Annotations</t>
  </si>
  <si>
    <t>Allowance</t>
  </si>
  <si>
    <t>Accomodation premium</t>
  </si>
  <si>
    <t>Indirect travel costs</t>
  </si>
  <si>
    <t>Didactic allowance</t>
  </si>
  <si>
    <t>Mailing allowance</t>
  </si>
  <si>
    <t>Programme related travel costs</t>
  </si>
  <si>
    <t>Insurance (obligatory)</t>
  </si>
  <si>
    <t>Bench fee</t>
  </si>
  <si>
    <t>Airline ticket</t>
  </si>
  <si>
    <t>Conference participation</t>
  </si>
  <si>
    <t>Family supplement</t>
  </si>
  <si>
    <t xml:space="preserve">Indirect travel costs </t>
  </si>
  <si>
    <t>Didactic allowance 1</t>
  </si>
  <si>
    <t>Didactic allowance 2</t>
  </si>
  <si>
    <t>Allowance in Belgium</t>
  </si>
  <si>
    <t xml:space="preserve">Supervision allowance in Belgium </t>
  </si>
  <si>
    <t>Research allowance in Belgium</t>
  </si>
  <si>
    <t>Airline ticket for the scholar</t>
  </si>
  <si>
    <t xml:space="preserve">*pro rata calculation of allowances per day are based on a month of 30 days. For budgeting purposes this is sufficiently detailed. For accountancy, the true number of days in a month should be used for incomplete months. </t>
  </si>
  <si>
    <t xml:space="preserve">D.1. Short term allowances in Belgium </t>
  </si>
  <si>
    <t>D.2. Study scholarships (e.g. Master) in Belgium</t>
  </si>
  <si>
    <t>D.4. Study scholarships (e.g. Master) in partner country</t>
  </si>
  <si>
    <t>Short Term Funding (7 days - 6 months)</t>
  </si>
  <si>
    <t>Accomodation (zonder 'premium')</t>
  </si>
  <si>
    <t>Study scholarships (Master)</t>
  </si>
  <si>
    <t>PhD</t>
  </si>
  <si>
    <t>Airline ticket for the Belgian or local promoter</t>
  </si>
  <si>
    <t>Travel fee for the Belgian or local promoter</t>
  </si>
  <si>
    <t>Definitions</t>
  </si>
  <si>
    <t>D.3. PhD scholarships in Belgium</t>
  </si>
  <si>
    <t>D.5. PhD scholarships in partner country</t>
  </si>
  <si>
    <t xml:space="preserve">A. Investment costs </t>
  </si>
  <si>
    <t>A.1. Buildings</t>
  </si>
  <si>
    <t>A.3. Vehicles</t>
  </si>
  <si>
    <t>Detailed cost (euro)</t>
  </si>
  <si>
    <r>
      <t>-</t>
    </r>
    <r>
      <rPr>
        <sz val="7"/>
        <rFont val="Arial"/>
        <family val="2"/>
      </rPr>
      <t xml:space="preserve">       </t>
    </r>
    <r>
      <rPr>
        <b/>
        <sz val="10"/>
        <rFont val="Arial"/>
        <family val="2"/>
      </rPr>
      <t>Short-term</t>
    </r>
    <r>
      <rPr>
        <sz val="10"/>
        <rFont val="Arial"/>
        <family val="2"/>
      </rPr>
      <t xml:space="preserve"> allowances are awarded for all academic education, training or research stays lasting minimally 7 days and up to 6 months.</t>
    </r>
  </si>
  <si>
    <r>
      <t>-</t>
    </r>
    <r>
      <rPr>
        <sz val="7"/>
        <rFont val="Arial"/>
        <family val="2"/>
      </rPr>
      <t xml:space="preserve">       </t>
    </r>
    <r>
      <rPr>
        <b/>
        <sz val="10"/>
        <rFont val="Arial"/>
        <family val="2"/>
      </rPr>
      <t xml:space="preserve">Study </t>
    </r>
    <r>
      <rPr>
        <sz val="10"/>
        <rFont val="Arial"/>
        <family val="2"/>
      </rPr>
      <t>scholarships are granted in the frame of an academic education or training programme lasting for more than six months and maximum two academic years (in principle minimum 60 ECTS).</t>
    </r>
  </si>
  <si>
    <r>
      <t>-</t>
    </r>
    <r>
      <rPr>
        <sz val="7"/>
        <rFont val="Arial"/>
        <family val="2"/>
      </rPr>
      <t xml:space="preserve">       </t>
    </r>
    <r>
      <rPr>
        <b/>
        <sz val="10"/>
        <rFont val="Arial"/>
        <family val="2"/>
      </rPr>
      <t>Doctoral (PhD)</t>
    </r>
    <r>
      <rPr>
        <sz val="10"/>
        <rFont val="Arial"/>
        <family val="2"/>
      </rPr>
      <t xml:space="preserve"> scholarships are granted in the frame of an academic research programme for up to 4 academic years.</t>
    </r>
  </si>
  <si>
    <r>
      <t xml:space="preserve">Lump sum, </t>
    </r>
    <r>
      <rPr>
        <b/>
        <sz val="9"/>
        <rFont val="Arial"/>
        <family val="2"/>
      </rPr>
      <t>per day</t>
    </r>
    <r>
      <rPr>
        <sz val="9"/>
        <rFont val="Arial"/>
        <family val="2"/>
      </rPr>
      <t>, all costs included except accomodation</t>
    </r>
  </si>
  <si>
    <r>
      <rPr>
        <b/>
        <sz val="9"/>
        <rFont val="Arial"/>
        <family val="2"/>
      </rPr>
      <t>Per day</t>
    </r>
    <r>
      <rPr>
        <sz val="9"/>
        <rFont val="Arial"/>
        <family val="2"/>
      </rPr>
      <t>, recurrent payment upon submission of receipts</t>
    </r>
  </si>
  <si>
    <r>
      <t xml:space="preserve">Lump sum, </t>
    </r>
    <r>
      <rPr>
        <b/>
        <sz val="9"/>
        <rFont val="Arial"/>
        <family val="2"/>
      </rPr>
      <t>one time</t>
    </r>
    <r>
      <rPr>
        <sz val="9"/>
        <rFont val="Arial"/>
        <family val="2"/>
      </rPr>
      <t xml:space="preserve"> payment</t>
    </r>
  </si>
  <si>
    <r>
      <t xml:space="preserve">Only for VLIR-UOS recog. inter-univ. programmes, recurrent payment </t>
    </r>
    <r>
      <rPr>
        <b/>
        <sz val="9"/>
        <rFont val="Arial"/>
        <family val="2"/>
      </rPr>
      <t>upon submission of receipts</t>
    </r>
  </si>
  <si>
    <r>
      <t xml:space="preserve">Indicative maximum, </t>
    </r>
    <r>
      <rPr>
        <b/>
        <sz val="9"/>
        <rFont val="Arial"/>
        <family val="2"/>
      </rPr>
      <t>per month</t>
    </r>
    <r>
      <rPr>
        <sz val="9"/>
        <rFont val="Arial"/>
        <family val="2"/>
      </rPr>
      <t>, variable allowance</t>
    </r>
  </si>
  <si>
    <r>
      <t xml:space="preserve">Lump sum, </t>
    </r>
    <r>
      <rPr>
        <b/>
        <sz val="9"/>
        <rFont val="Arial"/>
        <family val="2"/>
      </rPr>
      <t>per month</t>
    </r>
  </si>
  <si>
    <r>
      <t xml:space="preserve">Lowest rate, 1 return ticket, </t>
    </r>
    <r>
      <rPr>
        <b/>
        <sz val="9"/>
        <rFont val="Arial"/>
        <family val="2"/>
      </rPr>
      <t xml:space="preserve">one time </t>
    </r>
    <r>
      <rPr>
        <sz val="9"/>
        <rFont val="Arial"/>
        <family val="2"/>
      </rPr>
      <t>payment, economy class</t>
    </r>
  </si>
  <si>
    <r>
      <t xml:space="preserve">Lowest rate, </t>
    </r>
    <r>
      <rPr>
        <b/>
        <sz val="9"/>
        <rFont val="Arial"/>
        <family val="2"/>
      </rPr>
      <t>one time</t>
    </r>
    <r>
      <rPr>
        <sz val="9"/>
        <rFont val="Arial"/>
        <family val="2"/>
      </rPr>
      <t xml:space="preserve"> payment</t>
    </r>
  </si>
  <si>
    <r>
      <t>Maximum,</t>
    </r>
    <r>
      <rPr>
        <b/>
        <sz val="9"/>
        <rFont val="Arial"/>
        <family val="2"/>
      </rPr>
      <t xml:space="preserve"> </t>
    </r>
    <r>
      <rPr>
        <sz val="9"/>
        <rFont val="Arial"/>
        <family val="2"/>
      </rPr>
      <t xml:space="preserve">recurrent payment </t>
    </r>
    <r>
      <rPr>
        <b/>
        <sz val="9"/>
        <rFont val="Arial"/>
        <family val="2"/>
      </rPr>
      <t>upon submission of receipts</t>
    </r>
  </si>
  <si>
    <r>
      <t xml:space="preserve">Lump sum, </t>
    </r>
    <r>
      <rPr>
        <b/>
        <sz val="9"/>
        <rFont val="Arial"/>
        <family val="2"/>
      </rPr>
      <t>per month</t>
    </r>
    <r>
      <rPr>
        <sz val="9"/>
        <rFont val="Arial"/>
        <family val="2"/>
      </rPr>
      <t>, per dependent person</t>
    </r>
  </si>
  <si>
    <r>
      <t xml:space="preserve">Lump sum, </t>
    </r>
    <r>
      <rPr>
        <b/>
        <sz val="9"/>
        <rFont val="Arial"/>
        <family val="2"/>
      </rPr>
      <t>per stay</t>
    </r>
    <r>
      <rPr>
        <sz val="9"/>
        <rFont val="Arial"/>
        <family val="2"/>
      </rPr>
      <t xml:space="preserve"> in Belgium</t>
    </r>
  </si>
  <si>
    <r>
      <t xml:space="preserve">Lump sum, </t>
    </r>
    <r>
      <rPr>
        <b/>
        <sz val="9"/>
        <rFont val="Arial"/>
        <family val="2"/>
      </rPr>
      <t>one time</t>
    </r>
    <r>
      <rPr>
        <sz val="9"/>
        <rFont val="Arial"/>
        <family val="2"/>
      </rPr>
      <t xml:space="preserve"> payment, in the </t>
    </r>
    <r>
      <rPr>
        <b/>
        <sz val="9"/>
        <rFont val="Arial"/>
        <family val="2"/>
      </rPr>
      <t>first year</t>
    </r>
  </si>
  <si>
    <r>
      <t>Lump sum,</t>
    </r>
    <r>
      <rPr>
        <b/>
        <sz val="9"/>
        <rFont val="Arial"/>
        <family val="2"/>
      </rPr>
      <t xml:space="preserve"> one time</t>
    </r>
    <r>
      <rPr>
        <sz val="9"/>
        <rFont val="Arial"/>
        <family val="2"/>
      </rPr>
      <t xml:space="preserve"> payment, in the </t>
    </r>
    <r>
      <rPr>
        <b/>
        <sz val="9"/>
        <rFont val="Arial"/>
        <family val="2"/>
      </rPr>
      <t>first year</t>
    </r>
  </si>
  <si>
    <r>
      <t xml:space="preserve">Lump sum, </t>
    </r>
    <r>
      <rPr>
        <b/>
        <sz val="9"/>
        <rFont val="Arial"/>
        <family val="2"/>
      </rPr>
      <t>one time</t>
    </r>
    <r>
      <rPr>
        <sz val="9"/>
        <rFont val="Arial"/>
        <family val="2"/>
      </rPr>
      <t xml:space="preserve"> payment, in the </t>
    </r>
    <r>
      <rPr>
        <b/>
        <sz val="9"/>
        <rFont val="Arial"/>
        <family val="2"/>
      </rPr>
      <t>second year (if applicable)</t>
    </r>
  </si>
  <si>
    <r>
      <t>Lump sum,</t>
    </r>
    <r>
      <rPr>
        <b/>
        <sz val="9"/>
        <rFont val="Arial"/>
        <family val="2"/>
      </rPr>
      <t xml:space="preserve"> one time</t>
    </r>
    <r>
      <rPr>
        <sz val="9"/>
        <rFont val="Arial"/>
        <family val="2"/>
      </rPr>
      <t xml:space="preserve"> payment, during the </t>
    </r>
    <r>
      <rPr>
        <b/>
        <sz val="9"/>
        <rFont val="Arial"/>
        <family val="2"/>
      </rPr>
      <t>thesis year</t>
    </r>
  </si>
  <si>
    <r>
      <t xml:space="preserve">Lowest rate, 1 return ticket, </t>
    </r>
    <r>
      <rPr>
        <b/>
        <sz val="9"/>
        <rFont val="Arial"/>
        <family val="2"/>
      </rPr>
      <t>per academic year</t>
    </r>
    <r>
      <rPr>
        <sz val="9"/>
        <rFont val="Arial"/>
        <family val="2"/>
      </rPr>
      <t>, economy class</t>
    </r>
  </si>
  <si>
    <r>
      <t xml:space="preserve">Lowest rate, </t>
    </r>
    <r>
      <rPr>
        <b/>
        <sz val="9"/>
        <rFont val="Arial"/>
        <family val="2"/>
      </rPr>
      <t>per academic year</t>
    </r>
  </si>
  <si>
    <r>
      <t xml:space="preserve">during the </t>
    </r>
    <r>
      <rPr>
        <b/>
        <sz val="9"/>
        <rFont val="Arial"/>
        <family val="2"/>
      </rPr>
      <t>thesis year</t>
    </r>
  </si>
  <si>
    <r>
      <t>Lump sum,</t>
    </r>
    <r>
      <rPr>
        <b/>
        <sz val="9"/>
        <rFont val="Arial"/>
        <family val="2"/>
      </rPr>
      <t xml:space="preserve"> per month</t>
    </r>
    <r>
      <rPr>
        <sz val="9"/>
        <rFont val="Arial"/>
        <family val="2"/>
      </rPr>
      <t>, all costs included</t>
    </r>
  </si>
  <si>
    <r>
      <t xml:space="preserve">Lump sum, </t>
    </r>
    <r>
      <rPr>
        <b/>
        <sz val="9"/>
        <rFont val="Arial"/>
        <family val="2"/>
      </rPr>
      <t>per stay in Belgium</t>
    </r>
  </si>
  <si>
    <r>
      <t xml:space="preserve">Lump sum, in the </t>
    </r>
    <r>
      <rPr>
        <b/>
        <sz val="9"/>
        <rFont val="Arial"/>
        <family val="2"/>
      </rPr>
      <t>first year</t>
    </r>
  </si>
  <si>
    <r>
      <t>Lump sum, in the</t>
    </r>
    <r>
      <rPr>
        <b/>
        <sz val="9"/>
        <rFont val="Arial"/>
        <family val="2"/>
      </rPr>
      <t xml:space="preserve"> final year</t>
    </r>
  </si>
  <si>
    <r>
      <t xml:space="preserve">Lump sum, </t>
    </r>
    <r>
      <rPr>
        <b/>
        <sz val="9"/>
        <rFont val="Arial"/>
        <family val="2"/>
      </rPr>
      <t xml:space="preserve">per month </t>
    </r>
  </si>
  <si>
    <r>
      <t xml:space="preserve">Indicative maximum, </t>
    </r>
    <r>
      <rPr>
        <b/>
        <sz val="9"/>
        <rFont val="Arial"/>
        <family val="2"/>
      </rPr>
      <t xml:space="preserve">per month, reimbursement by Flemish university </t>
    </r>
  </si>
  <si>
    <r>
      <t xml:space="preserve">1 return ticket, </t>
    </r>
    <r>
      <rPr>
        <b/>
        <sz val="9"/>
        <rFont val="Arial"/>
        <family val="2"/>
      </rPr>
      <t>per academic year</t>
    </r>
    <r>
      <rPr>
        <sz val="9"/>
        <rFont val="Arial"/>
        <family val="2"/>
      </rPr>
      <t>, economy class</t>
    </r>
  </si>
  <si>
    <r>
      <rPr>
        <b/>
        <sz val="9"/>
        <rFont val="Arial"/>
        <family val="2"/>
      </rPr>
      <t>per night</t>
    </r>
    <r>
      <rPr>
        <sz val="9"/>
        <rFont val="Arial"/>
        <family val="2"/>
      </rPr>
      <t xml:space="preserve"> (hotel + per diem), </t>
    </r>
    <r>
      <rPr>
        <b/>
        <sz val="9"/>
        <rFont val="Arial"/>
        <family val="2"/>
      </rPr>
      <t>maximum 10, per academic year</t>
    </r>
  </si>
  <si>
    <r>
      <t xml:space="preserve">Lowest rate, in the </t>
    </r>
    <r>
      <rPr>
        <b/>
        <sz val="9"/>
        <rFont val="Arial"/>
        <family val="2"/>
      </rPr>
      <t>first and final year</t>
    </r>
  </si>
  <si>
    <r>
      <t xml:space="preserve">Indicative maximum, </t>
    </r>
    <r>
      <rPr>
        <b/>
        <sz val="9"/>
        <rFont val="Arial"/>
        <family val="2"/>
      </rPr>
      <t>per day</t>
    </r>
  </si>
  <si>
    <r>
      <t xml:space="preserve">Lump sum, </t>
    </r>
    <r>
      <rPr>
        <b/>
        <sz val="9"/>
        <rFont val="Arial"/>
        <family val="2"/>
      </rPr>
      <t>per day</t>
    </r>
  </si>
  <si>
    <t>D. Scholarship costs (Belgium)</t>
  </si>
  <si>
    <t>D. Scholarship costs (local)</t>
  </si>
  <si>
    <t>B.5. ONLY FOR PSU project : Representation costs</t>
  </si>
  <si>
    <t>C.2. Employment contracts</t>
  </si>
  <si>
    <t>C. Personnel costs ( to be limited, support &amp; technical services)</t>
  </si>
  <si>
    <t>Total A-D</t>
  </si>
  <si>
    <t>Job description (why is there a need for this support within the project)</t>
  </si>
  <si>
    <t>C.2. Employments contracts (non-academic services)</t>
  </si>
  <si>
    <t>C.1. Service contracts (for external experts only, specific and punctual project tasks)</t>
  </si>
  <si>
    <t>General principle in IUC programmes:</t>
  </si>
  <si>
    <t xml:space="preserve">The general principle is that the academic staff that bears responsibility for the implementation of (parts of) the partner programme is made available by both the Flemish university and the partner institution. Their wages are not included in the programme budget, not even partially. </t>
  </si>
  <si>
    <r>
      <t xml:space="preserve">Allowances for </t>
    </r>
    <r>
      <rPr>
        <b/>
        <i/>
        <sz val="10"/>
        <color rgb="FF262626"/>
        <rFont val="Arial"/>
        <family val="2"/>
      </rPr>
      <t xml:space="preserve">non academic employees (e.g. field workers, nurses, ..) in the southern hemisphere </t>
    </r>
    <r>
      <rPr>
        <i/>
        <sz val="10"/>
        <color rgb="FF262626"/>
        <rFont val="Arial"/>
        <family val="2"/>
      </rPr>
      <t xml:space="preserve">are possible, although the available budget for personnel should be used as efficiently as possible. </t>
    </r>
  </si>
  <si>
    <t>Is the concerned job still needed after the end of the project? If yes, how does the IUC partner foresee the take-over of this responsibility</t>
  </si>
  <si>
    <t xml:space="preserve">Under PSU: local programme manager to be included </t>
  </si>
  <si>
    <t>General principle: Scholarships may be granted as part of an IUC Programme only if the scholarship contributes to capacity building at the local partner institution. The persons who are granted a scholarship as part of the IUC Programme must therefore be a member of staff of the local institution or the local institution must commit to employing the scholarship student after graduation. As such it is also understood that the sandwich scholars when in their home country receive support from the home institution and not from the programme budget.</t>
  </si>
  <si>
    <t>General principle: As a general principle local scholarships may be funded from the project budget but the amounts are to be in line with university and if possible national guidelines and need to be endorsed in the IUC management manual. It is also understood that the home institution waivers scholarships at the own institution and this would mainly concern specific training needs not available at the home institution or in Flanders, and available in other institutions of the home country or in the region.</t>
  </si>
  <si>
    <r>
      <rPr>
        <b/>
        <sz val="10"/>
        <rFont val="Arial"/>
        <family val="2"/>
      </rPr>
      <t xml:space="preserve">Study </t>
    </r>
    <r>
      <rPr>
        <sz val="10"/>
        <rFont val="Arial"/>
        <family val="2"/>
      </rPr>
      <t>scholarships are granted in the frame of an academic education or training programme lasting for more than six months and maximum two academic years (in principle minimum 60 ECTS).</t>
    </r>
  </si>
  <si>
    <r>
      <rPr>
        <sz val="7"/>
        <rFont val="Arial"/>
        <family val="2"/>
      </rPr>
      <t xml:space="preserve"> </t>
    </r>
    <r>
      <rPr>
        <b/>
        <sz val="10"/>
        <rFont val="Arial"/>
        <family val="2"/>
      </rPr>
      <t>Doctoral (PhD)</t>
    </r>
    <r>
      <rPr>
        <sz val="10"/>
        <rFont val="Arial"/>
        <family val="2"/>
      </rPr>
      <t xml:space="preserve"> scholarships are granted in the frame of an academic research programme for up to 4 academic years. Local allowance in the context of a PHD is very exceptional in IUC context.</t>
    </r>
  </si>
  <si>
    <r>
      <rPr>
        <b/>
        <sz val="10"/>
        <rFont val="Arial"/>
        <family val="2"/>
      </rPr>
      <t>Short-term</t>
    </r>
    <r>
      <rPr>
        <sz val="10"/>
        <rFont val="Arial"/>
        <family val="2"/>
      </rPr>
      <t xml:space="preserve"> allowances are awarded for all academic education, training or research stays lasting minimally 7 days and up to 6 months. (</t>
    </r>
    <r>
      <rPr>
        <i/>
        <sz val="10"/>
        <rFont val="Arial"/>
        <family val="2"/>
      </rPr>
      <t>use category Study scholarships</t>
    </r>
    <r>
      <rPr>
        <sz val="10"/>
        <rFont val="Arial"/>
        <family val="2"/>
      </rPr>
      <t>)</t>
    </r>
  </si>
  <si>
    <t xml:space="preserve">C. Personnel Costs </t>
  </si>
  <si>
    <t>AP 'YEAR'</t>
  </si>
  <si>
    <t>Year 'X' (PP)</t>
  </si>
  <si>
    <t>Year 'X' (AP)</t>
  </si>
  <si>
    <t>YEAR 'X' (PP)</t>
  </si>
  <si>
    <t>YEAR 'X' (AP)</t>
  </si>
  <si>
    <t>Budget YEAR 'X' (PP)</t>
  </si>
  <si>
    <t>Budget YEAR 'X' (AP)</t>
  </si>
  <si>
    <t>B.1. Shippment costs</t>
  </si>
  <si>
    <t xml:space="preserve">B.11. ONLY FOR PSUTime and management input compensation for Flemish project leaders and coordinators  </t>
  </si>
  <si>
    <t>B.11. ONLY FOR PSU project : Compensation unit costs Flemish departments/coordinator)</t>
  </si>
  <si>
    <t>B.1. Shipment costs</t>
  </si>
  <si>
    <t>Number (PP)</t>
  </si>
  <si>
    <t>Revised number (AP)</t>
  </si>
  <si>
    <t>Annex - PSU Budget Overview AP</t>
  </si>
  <si>
    <t>E. Coordination Costs</t>
  </si>
  <si>
    <t>E.1. In Belgium (lump sum 3% of overall total IUC Annual budget)</t>
  </si>
  <si>
    <t>E.2. Local coordination costs (lump sum 5% of overall total IUC Annual budget)</t>
  </si>
  <si>
    <t>B.5. Representation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</si>
</sst>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 #,##0_);_(&quot;€&quot;\ * \(#,##0\);_(&quot;€&quot;\ * &quot;-&quot;_);_(@_)"/>
    <numFmt numFmtId="165" formatCode="_(&quot;€&quot;\ * #,##0.0_);_(&quot;€&quot;\ * \(#,##0.0\);_(&quot;€&quot;\ * &quot;-&quot;_);_(@_)"/>
  </numFmts>
  <fonts count="21">
    <font>
      <sz val="9"/>
      <name val="Geneva"/>
    </font>
    <font>
      <sz val="8"/>
      <name val="Geneva"/>
    </font>
    <font>
      <sz val="10"/>
      <name val="Arial"/>
      <family val="2"/>
    </font>
    <font>
      <b/>
      <sz val="14"/>
      <name val="Arial"/>
      <family val="2"/>
    </font>
    <font>
      <sz val="9"/>
      <name val="Arial"/>
      <family val="2"/>
    </font>
    <font>
      <b/>
      <sz val="12"/>
      <name val="Arial"/>
      <family val="2"/>
    </font>
    <font>
      <b/>
      <sz val="11"/>
      <name val="Arial"/>
      <family val="2"/>
    </font>
    <font>
      <sz val="11"/>
      <name val="Arial"/>
      <family val="2"/>
    </font>
    <font>
      <i/>
      <sz val="11"/>
      <name val="Arial"/>
      <family val="2"/>
    </font>
    <font>
      <b/>
      <i/>
      <sz val="11"/>
      <color indexed="10"/>
      <name val="Arial"/>
      <family val="2"/>
    </font>
    <font>
      <b/>
      <u/>
      <sz val="11"/>
      <name val="Arial"/>
      <family val="2"/>
    </font>
    <font>
      <b/>
      <u/>
      <sz val="10"/>
      <name val="Arial"/>
      <family val="2"/>
    </font>
    <font>
      <sz val="7"/>
      <name val="Arial"/>
      <family val="2"/>
    </font>
    <font>
      <b/>
      <sz val="10"/>
      <name val="Arial"/>
      <family val="2"/>
    </font>
    <font>
      <b/>
      <sz val="9"/>
      <name val="Arial"/>
      <family val="2"/>
    </font>
    <font>
      <b/>
      <sz val="11"/>
      <color theme="0"/>
      <name val="Arial"/>
      <family val="2"/>
    </font>
    <font>
      <sz val="10"/>
      <color rgb="FF262626"/>
      <name val="Arial"/>
      <family val="2"/>
    </font>
    <font>
      <b/>
      <sz val="11"/>
      <color rgb="FF262626"/>
      <name val="Arial"/>
      <family val="2"/>
    </font>
    <font>
      <b/>
      <i/>
      <sz val="10"/>
      <color rgb="FF262626"/>
      <name val="Arial"/>
      <family val="2"/>
    </font>
    <font>
      <i/>
      <sz val="10"/>
      <color rgb="FF262626"/>
      <name val="Arial"/>
      <family val="2"/>
    </font>
    <font>
      <i/>
      <sz val="10"/>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41534E"/>
        <bgColor indexed="64"/>
      </patternFill>
    </fill>
    <fill>
      <patternFill patternType="solid">
        <fgColor rgb="FF9FA585"/>
        <bgColor indexed="64"/>
      </patternFill>
    </fill>
    <fill>
      <patternFill patternType="solid">
        <fgColor rgb="FFD3D6C8"/>
        <bgColor indexed="64"/>
      </patternFill>
    </fill>
    <fill>
      <patternFill patternType="solid">
        <fgColor rgb="FFB6BBA5"/>
        <bgColor indexed="64"/>
      </patternFill>
    </fill>
    <fill>
      <patternFill patternType="solid">
        <fgColor rgb="FFCF7B1F"/>
        <bgColor indexed="64"/>
      </patternFill>
    </fill>
    <fill>
      <patternFill patternType="solid">
        <fgColor indexed="47"/>
        <bgColor indexed="64"/>
      </patternFill>
    </fill>
  </fills>
  <borders count="2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181">
    <xf numFmtId="0" fontId="0" fillId="0" borderId="0" xfId="0"/>
    <xf numFmtId="3" fontId="7" fillId="6" borderId="6" xfId="0" applyNumberFormat="1" applyFont="1" applyFill="1" applyBorder="1" applyAlignment="1" applyProtection="1">
      <alignment vertical="center"/>
      <protection locked="0"/>
    </xf>
    <xf numFmtId="3" fontId="8" fillId="0" borderId="7" xfId="0" applyNumberFormat="1" applyFont="1" applyBorder="1" applyAlignment="1" applyProtection="1">
      <alignment vertical="center"/>
      <protection locked="0"/>
    </xf>
    <xf numFmtId="3" fontId="7" fillId="0" borderId="4" xfId="0" applyNumberFormat="1" applyFont="1" applyBorder="1" applyAlignment="1" applyProtection="1">
      <alignment horizontal="right" vertical="center"/>
    </xf>
    <xf numFmtId="3" fontId="7" fillId="6" borderId="7" xfId="0" applyNumberFormat="1" applyFont="1" applyFill="1" applyBorder="1" applyAlignment="1" applyProtection="1">
      <alignment vertical="center"/>
      <protection locked="0"/>
    </xf>
    <xf numFmtId="3" fontId="7" fillId="6" borderId="4" xfId="0" applyNumberFormat="1" applyFont="1" applyFill="1" applyBorder="1" applyAlignment="1" applyProtection="1">
      <alignment horizontal="right" vertical="center"/>
    </xf>
    <xf numFmtId="3" fontId="7" fillId="5" borderId="9" xfId="0" applyNumberFormat="1" applyFont="1" applyFill="1" applyBorder="1" applyAlignment="1" applyProtection="1">
      <alignment vertical="center"/>
      <protection locked="0"/>
    </xf>
    <xf numFmtId="3" fontId="4" fillId="0" borderId="0" xfId="0" applyNumberFormat="1" applyFont="1" applyAlignment="1" applyProtection="1">
      <alignment vertical="center"/>
      <protection locked="0"/>
    </xf>
    <xf numFmtId="3" fontId="4" fillId="0" borderId="8" xfId="0" applyNumberFormat="1" applyFont="1" applyBorder="1" applyAlignment="1" applyProtection="1">
      <alignment vertical="center"/>
      <protection locked="0"/>
    </xf>
    <xf numFmtId="3" fontId="7" fillId="6" borderId="3" xfId="0" applyNumberFormat="1" applyFont="1" applyFill="1" applyBorder="1" applyAlignment="1" applyProtection="1">
      <alignment horizontal="right" vertical="center"/>
    </xf>
    <xf numFmtId="3" fontId="6" fillId="0" borderId="0" xfId="0" applyNumberFormat="1" applyFont="1" applyFill="1" applyBorder="1" applyAlignment="1" applyProtection="1">
      <alignment vertical="center" wrapText="1"/>
      <protection locked="0"/>
    </xf>
    <xf numFmtId="3" fontId="7" fillId="6" borderId="9" xfId="0" applyNumberFormat="1" applyFont="1" applyFill="1" applyBorder="1" applyAlignment="1" applyProtection="1">
      <alignment horizontal="justify" vertical="center" wrapText="1"/>
      <protection locked="0"/>
    </xf>
    <xf numFmtId="3" fontId="6" fillId="3" borderId="9" xfId="0" applyNumberFormat="1" applyFont="1" applyFill="1" applyBorder="1" applyAlignment="1" applyProtection="1">
      <alignment horizontal="center" vertical="center" wrapText="1"/>
      <protection locked="0"/>
    </xf>
    <xf numFmtId="3" fontId="7" fillId="0" borderId="9" xfId="0" applyNumberFormat="1" applyFont="1" applyBorder="1" applyAlignment="1" applyProtection="1">
      <alignment horizontal="justify" vertical="center" wrapText="1"/>
      <protection locked="0"/>
    </xf>
    <xf numFmtId="3" fontId="7" fillId="5" borderId="9" xfId="0" applyNumberFormat="1" applyFont="1" applyFill="1" applyBorder="1" applyAlignment="1" applyProtection="1">
      <alignment horizontal="justify" vertical="center" wrapText="1"/>
      <protection locked="0"/>
    </xf>
    <xf numFmtId="3" fontId="7" fillId="0" borderId="9" xfId="0" applyNumberFormat="1" applyFont="1" applyFill="1" applyBorder="1" applyAlignment="1" applyProtection="1">
      <alignment horizontal="justify" vertical="center" wrapText="1"/>
      <protection locked="0"/>
    </xf>
    <xf numFmtId="3" fontId="7" fillId="2" borderId="9" xfId="0" applyNumberFormat="1" applyFont="1" applyFill="1" applyBorder="1" applyAlignment="1" applyProtection="1">
      <alignment horizontal="justify" vertical="center" wrapText="1"/>
      <protection locked="0"/>
    </xf>
    <xf numFmtId="3" fontId="4" fillId="0" borderId="0" xfId="0" applyNumberFormat="1" applyFont="1" applyBorder="1" applyAlignment="1" applyProtection="1">
      <alignment vertical="center"/>
      <protection locked="0"/>
    </xf>
    <xf numFmtId="3" fontId="7" fillId="6" borderId="9" xfId="0" applyNumberFormat="1" applyFont="1" applyFill="1" applyBorder="1" applyAlignment="1" applyProtection="1">
      <alignment vertical="center"/>
      <protection locked="0"/>
    </xf>
    <xf numFmtId="3" fontId="9" fillId="6" borderId="9" xfId="0" applyNumberFormat="1" applyFont="1" applyFill="1" applyBorder="1" applyAlignment="1" applyProtection="1">
      <alignment vertical="center"/>
      <protection locked="0"/>
    </xf>
    <xf numFmtId="3" fontId="7" fillId="0" borderId="9" xfId="0" applyNumberFormat="1" applyFont="1" applyBorder="1" applyAlignment="1" applyProtection="1">
      <alignment vertical="center"/>
      <protection locked="0"/>
    </xf>
    <xf numFmtId="3" fontId="9" fillId="0" borderId="9" xfId="0" applyNumberFormat="1" applyFont="1" applyBorder="1" applyAlignment="1" applyProtection="1">
      <alignment vertical="center"/>
      <protection locked="0"/>
    </xf>
    <xf numFmtId="3" fontId="6" fillId="6" borderId="9" xfId="0" applyNumberFormat="1" applyFont="1" applyFill="1" applyBorder="1" applyAlignment="1" applyProtection="1">
      <alignment vertical="center"/>
      <protection locked="0"/>
    </xf>
    <xf numFmtId="3" fontId="4" fillId="0" borderId="5" xfId="0" applyNumberFormat="1" applyFont="1" applyBorder="1" applyAlignment="1" applyProtection="1">
      <alignment vertical="center"/>
      <protection locked="0"/>
    </xf>
    <xf numFmtId="3" fontId="6" fillId="0" borderId="9" xfId="0" applyNumberFormat="1" applyFont="1" applyBorder="1" applyAlignment="1" applyProtection="1">
      <alignment vertical="center"/>
      <protection locked="0"/>
    </xf>
    <xf numFmtId="3" fontId="10" fillId="0" borderId="0" xfId="0" applyNumberFormat="1" applyFont="1" applyBorder="1" applyAlignment="1" applyProtection="1">
      <alignment vertical="center" wrapText="1"/>
      <protection locked="0"/>
    </xf>
    <xf numFmtId="3" fontId="7" fillId="0" borderId="0" xfId="0" applyNumberFormat="1" applyFont="1" applyFill="1" applyBorder="1" applyAlignment="1" applyProtection="1">
      <alignment horizontal="center" vertical="center" wrapText="1"/>
      <protection locked="0"/>
    </xf>
    <xf numFmtId="0" fontId="4" fillId="0" borderId="0" xfId="0" applyFont="1" applyAlignment="1" applyProtection="1">
      <alignment vertical="center"/>
      <protection locked="0"/>
    </xf>
    <xf numFmtId="3" fontId="10" fillId="0" borderId="0" xfId="0" applyNumberFormat="1" applyFont="1" applyFill="1" applyBorder="1" applyAlignment="1" applyProtection="1">
      <alignment vertical="center" wrapText="1"/>
      <protection locked="0"/>
    </xf>
    <xf numFmtId="0" fontId="11" fillId="5" borderId="13" xfId="0" applyFont="1" applyFill="1" applyBorder="1" applyAlignment="1" applyProtection="1">
      <alignment vertical="center"/>
      <protection locked="0"/>
    </xf>
    <xf numFmtId="3" fontId="10" fillId="5" borderId="14" xfId="0" applyNumberFormat="1" applyFont="1" applyFill="1" applyBorder="1" applyAlignment="1" applyProtection="1">
      <alignment vertical="center" wrapText="1"/>
      <protection locked="0"/>
    </xf>
    <xf numFmtId="3" fontId="7" fillId="5" borderId="14" xfId="0" applyNumberFormat="1" applyFont="1" applyFill="1" applyBorder="1" applyAlignment="1" applyProtection="1">
      <alignment horizontal="center" vertical="center" wrapText="1"/>
      <protection locked="0"/>
    </xf>
    <xf numFmtId="0" fontId="4" fillId="5" borderId="14" xfId="0" applyFont="1" applyFill="1" applyBorder="1" applyAlignment="1" applyProtection="1">
      <alignment vertical="center"/>
      <protection locked="0"/>
    </xf>
    <xf numFmtId="0" fontId="4" fillId="5" borderId="15" xfId="0" applyFont="1" applyFill="1" applyBorder="1" applyAlignment="1" applyProtection="1">
      <alignment vertical="center"/>
      <protection locked="0"/>
    </xf>
    <xf numFmtId="0" fontId="14" fillId="8" borderId="0" xfId="0" applyFont="1" applyFill="1" applyAlignment="1" applyProtection="1">
      <alignment vertical="center"/>
      <protection locked="0"/>
    </xf>
    <xf numFmtId="0" fontId="4" fillId="8" borderId="0" xfId="0" applyFont="1" applyFill="1" applyAlignment="1" applyProtection="1">
      <alignment vertical="center"/>
      <protection locked="0"/>
    </xf>
    <xf numFmtId="0" fontId="4" fillId="6" borderId="0" xfId="0" applyFont="1" applyFill="1" applyAlignment="1" applyProtection="1">
      <alignment vertical="center"/>
      <protection locked="0"/>
    </xf>
    <xf numFmtId="0" fontId="4" fillId="6" borderId="0" xfId="0" applyFont="1" applyFill="1" applyAlignment="1" applyProtection="1">
      <alignment horizontal="center" vertical="center"/>
      <protection locked="0"/>
    </xf>
    <xf numFmtId="0" fontId="4" fillId="6" borderId="0" xfId="0" applyFont="1" applyFill="1" applyAlignment="1" applyProtection="1">
      <alignment horizontal="center" vertical="center" wrapText="1"/>
      <protection locked="0"/>
    </xf>
    <xf numFmtId="4" fontId="4" fillId="6" borderId="0" xfId="0" applyNumberFormat="1" applyFont="1" applyFill="1" applyAlignment="1" applyProtection="1">
      <alignment horizontal="center" vertical="center" wrapText="1"/>
      <protection locked="0"/>
    </xf>
    <xf numFmtId="164" fontId="4" fillId="0" borderId="0" xfId="0" applyNumberFormat="1" applyFont="1" applyAlignment="1" applyProtection="1">
      <alignment vertical="center"/>
      <protection locked="0"/>
    </xf>
    <xf numFmtId="0" fontId="4" fillId="0" borderId="0" xfId="0" applyFont="1" applyFill="1" applyAlignment="1" applyProtection="1">
      <alignment vertical="center"/>
      <protection locked="0"/>
    </xf>
    <xf numFmtId="165" fontId="4" fillId="0" borderId="0" xfId="0" applyNumberFormat="1" applyFont="1" applyAlignment="1" applyProtection="1">
      <alignment vertical="center"/>
      <protection locked="0"/>
    </xf>
    <xf numFmtId="0" fontId="14" fillId="0" borderId="0" xfId="0" applyFont="1" applyAlignment="1" applyProtection="1">
      <alignment vertical="center"/>
      <protection locked="0"/>
    </xf>
    <xf numFmtId="164" fontId="4" fillId="0" borderId="0" xfId="0" applyNumberFormat="1" applyFont="1" applyFill="1" applyAlignment="1" applyProtection="1">
      <alignment vertical="center"/>
      <protection locked="0"/>
    </xf>
    <xf numFmtId="165" fontId="4" fillId="0" borderId="0" xfId="0" applyNumberFormat="1" applyFont="1" applyFill="1" applyAlignment="1" applyProtection="1">
      <alignment vertical="center"/>
      <protection locked="0"/>
    </xf>
    <xf numFmtId="164" fontId="14" fillId="0" borderId="0" xfId="0" applyNumberFormat="1" applyFont="1" applyAlignment="1" applyProtection="1">
      <alignment vertical="center"/>
      <protection locked="0"/>
    </xf>
    <xf numFmtId="4" fontId="4" fillId="0" borderId="0" xfId="0" applyNumberFormat="1" applyFont="1" applyAlignment="1" applyProtection="1">
      <alignment vertical="center"/>
    </xf>
    <xf numFmtId="4" fontId="14" fillId="0" borderId="0" xfId="0" applyNumberFormat="1" applyFont="1" applyAlignment="1" applyProtection="1">
      <alignment vertical="center"/>
    </xf>
    <xf numFmtId="3" fontId="10" fillId="0" borderId="0" xfId="0" applyNumberFormat="1" applyFont="1" applyBorder="1" applyAlignment="1" applyProtection="1">
      <alignment vertical="top" wrapText="1"/>
      <protection locked="0"/>
    </xf>
    <xf numFmtId="3" fontId="7" fillId="0" borderId="0" xfId="0" applyNumberFormat="1" applyFont="1" applyFill="1" applyBorder="1" applyAlignment="1" applyProtection="1">
      <alignment horizontal="center" vertical="top" wrapText="1"/>
      <protection locked="0"/>
    </xf>
    <xf numFmtId="0" fontId="4" fillId="0" borderId="0" xfId="0" applyFont="1" applyProtection="1">
      <protection locked="0"/>
    </xf>
    <xf numFmtId="3" fontId="10" fillId="0" borderId="0" xfId="0" applyNumberFormat="1" applyFont="1" applyFill="1" applyBorder="1" applyAlignment="1" applyProtection="1">
      <alignment vertical="top" wrapText="1"/>
      <protection locked="0"/>
    </xf>
    <xf numFmtId="3" fontId="10" fillId="5" borderId="14" xfId="0" applyNumberFormat="1" applyFont="1" applyFill="1" applyBorder="1" applyAlignment="1" applyProtection="1">
      <alignment vertical="top" wrapText="1"/>
      <protection locked="0"/>
    </xf>
    <xf numFmtId="3" fontId="7" fillId="5" borderId="14" xfId="0" applyNumberFormat="1" applyFont="1" applyFill="1" applyBorder="1" applyAlignment="1" applyProtection="1">
      <alignment horizontal="center" vertical="top" wrapText="1"/>
      <protection locked="0"/>
    </xf>
    <xf numFmtId="0" fontId="4" fillId="5" borderId="14" xfId="0" applyFont="1" applyFill="1" applyBorder="1" applyProtection="1">
      <protection locked="0"/>
    </xf>
    <xf numFmtId="0" fontId="4" fillId="5" borderId="15" xfId="0" applyFont="1" applyFill="1" applyBorder="1" applyProtection="1">
      <protection locked="0"/>
    </xf>
    <xf numFmtId="0" fontId="14" fillId="8" borderId="0" xfId="0" applyFont="1" applyFill="1" applyProtection="1">
      <protection locked="0"/>
    </xf>
    <xf numFmtId="0" fontId="4" fillId="8" borderId="0" xfId="0" applyFont="1" applyFill="1" applyProtection="1">
      <protection locked="0"/>
    </xf>
    <xf numFmtId="0" fontId="4" fillId="6" borderId="0" xfId="0" applyFont="1" applyFill="1" applyProtection="1">
      <protection locked="0"/>
    </xf>
    <xf numFmtId="0" fontId="4" fillId="0" borderId="0" xfId="0" applyFont="1" applyFill="1" applyProtection="1">
      <protection locked="0"/>
    </xf>
    <xf numFmtId="164" fontId="4" fillId="0" borderId="0" xfId="0" applyNumberFormat="1" applyFont="1" applyProtection="1">
      <protection locked="0"/>
    </xf>
    <xf numFmtId="0" fontId="14" fillId="0" borderId="0" xfId="0" applyFont="1" applyProtection="1">
      <protection locked="0"/>
    </xf>
    <xf numFmtId="164" fontId="4" fillId="0" borderId="0" xfId="0" applyNumberFormat="1" applyFont="1" applyFill="1" applyProtection="1">
      <protection locked="0"/>
    </xf>
    <xf numFmtId="4" fontId="4" fillId="0" borderId="0" xfId="0" applyNumberFormat="1" applyFont="1" applyProtection="1"/>
    <xf numFmtId="4" fontId="14" fillId="0" borderId="0" xfId="0" applyNumberFormat="1" applyFont="1" applyProtection="1"/>
    <xf numFmtId="3" fontId="6" fillId="5" borderId="1" xfId="0" applyNumberFormat="1" applyFont="1" applyFill="1" applyBorder="1" applyAlignment="1" applyProtection="1">
      <alignment horizontal="center" vertical="center"/>
      <protection locked="0"/>
    </xf>
    <xf numFmtId="3" fontId="6" fillId="5" borderId="2" xfId="0" applyNumberFormat="1" applyFont="1" applyFill="1" applyBorder="1" applyAlignment="1" applyProtection="1">
      <alignment horizontal="center" vertical="center"/>
      <protection locked="0"/>
    </xf>
    <xf numFmtId="3" fontId="7" fillId="5" borderId="9" xfId="0" applyNumberFormat="1" applyFont="1" applyFill="1" applyBorder="1" applyAlignment="1" applyProtection="1">
      <alignment horizontal="center" vertical="center"/>
      <protection locked="0"/>
    </xf>
    <xf numFmtId="3" fontId="7" fillId="0" borderId="9" xfId="0" applyNumberFormat="1" applyFont="1" applyFill="1" applyBorder="1" applyAlignment="1" applyProtection="1">
      <alignment horizontal="right" vertical="center" wrapText="1"/>
      <protection locked="0"/>
    </xf>
    <xf numFmtId="3" fontId="7" fillId="2" borderId="9" xfId="0" applyNumberFormat="1" applyFont="1" applyFill="1" applyBorder="1" applyAlignment="1" applyProtection="1">
      <alignment horizontal="right" vertical="center" wrapText="1"/>
      <protection locked="0"/>
    </xf>
    <xf numFmtId="3" fontId="7" fillId="6" borderId="9" xfId="0" applyNumberFormat="1" applyFont="1" applyFill="1" applyBorder="1" applyAlignment="1" applyProtection="1">
      <alignment horizontal="right" vertical="center" wrapText="1"/>
      <protection locked="0"/>
    </xf>
    <xf numFmtId="3" fontId="7" fillId="5" borderId="9" xfId="0" applyNumberFormat="1" applyFont="1" applyFill="1" applyBorder="1" applyAlignment="1" applyProtection="1">
      <alignment horizontal="right" vertical="center" wrapText="1"/>
      <protection locked="0"/>
    </xf>
    <xf numFmtId="3" fontId="4" fillId="0" borderId="0" xfId="0" applyNumberFormat="1" applyFont="1" applyAlignment="1" applyProtection="1">
      <alignment horizontal="right" vertical="center"/>
      <protection locked="0"/>
    </xf>
    <xf numFmtId="3" fontId="7" fillId="3" borderId="9" xfId="0" applyNumberFormat="1" applyFont="1" applyFill="1" applyBorder="1" applyAlignment="1" applyProtection="1">
      <alignment horizontal="right" vertical="center" wrapText="1"/>
      <protection locked="0"/>
    </xf>
    <xf numFmtId="3" fontId="7" fillId="0" borderId="9" xfId="0" applyNumberFormat="1" applyFont="1" applyBorder="1" applyAlignment="1" applyProtection="1">
      <alignment horizontal="right" vertical="center" wrapText="1"/>
      <protection locked="0"/>
    </xf>
    <xf numFmtId="0" fontId="16" fillId="0" borderId="0" xfId="0" applyFont="1" applyAlignment="1">
      <alignment vertical="center"/>
    </xf>
    <xf numFmtId="3" fontId="14" fillId="0" borderId="0" xfId="0" applyNumberFormat="1" applyFont="1" applyBorder="1" applyAlignment="1" applyProtection="1">
      <alignment vertical="center"/>
      <protection locked="0"/>
    </xf>
    <xf numFmtId="3" fontId="10" fillId="0" borderId="0" xfId="0" applyNumberFormat="1" applyFont="1" applyBorder="1" applyAlignment="1" applyProtection="1">
      <alignment vertical="center"/>
      <protection locked="0"/>
    </xf>
    <xf numFmtId="0" fontId="17" fillId="0" borderId="0" xfId="0" applyFont="1" applyAlignment="1">
      <alignment vertical="center"/>
    </xf>
    <xf numFmtId="0" fontId="19" fillId="0" borderId="0" xfId="0" applyFont="1"/>
    <xf numFmtId="164" fontId="14" fillId="0" borderId="0" xfId="0" applyNumberFormat="1" applyFont="1" applyProtection="1">
      <protection locked="0"/>
    </xf>
    <xf numFmtId="3" fontId="6" fillId="5" borderId="24" xfId="0" applyNumberFormat="1" applyFont="1" applyFill="1" applyBorder="1" applyAlignment="1" applyProtection="1">
      <alignment horizontal="right" vertical="center"/>
      <protection locked="0"/>
    </xf>
    <xf numFmtId="3" fontId="6" fillId="5" borderId="25" xfId="0" applyNumberFormat="1" applyFont="1" applyFill="1" applyBorder="1" applyAlignment="1" applyProtection="1">
      <alignment horizontal="right" vertical="center"/>
    </xf>
    <xf numFmtId="3" fontId="6" fillId="5" borderId="2" xfId="0" applyNumberFormat="1" applyFont="1" applyFill="1" applyBorder="1" applyAlignment="1" applyProtection="1">
      <alignment horizontal="center" vertical="center"/>
      <protection locked="0"/>
    </xf>
    <xf numFmtId="3" fontId="6" fillId="5" borderId="1" xfId="0" applyNumberFormat="1" applyFont="1" applyFill="1" applyBorder="1" applyAlignment="1" applyProtection="1">
      <alignment horizontal="center" vertical="center"/>
      <protection locked="0"/>
    </xf>
    <xf numFmtId="3" fontId="7" fillId="5" borderId="12" xfId="0" applyNumberFormat="1" applyFont="1" applyFill="1" applyBorder="1" applyAlignment="1" applyProtection="1">
      <alignment vertical="center"/>
      <protection locked="0"/>
    </xf>
    <xf numFmtId="3" fontId="7" fillId="0" borderId="10" xfId="0" applyNumberFormat="1" applyFont="1" applyBorder="1" applyAlignment="1" applyProtection="1">
      <alignment vertical="center"/>
      <protection locked="0"/>
    </xf>
    <xf numFmtId="3" fontId="7" fillId="0" borderId="12" xfId="0" applyNumberFormat="1" applyFont="1" applyBorder="1" applyAlignment="1" applyProtection="1">
      <alignment vertical="center"/>
      <protection locked="0"/>
    </xf>
    <xf numFmtId="3" fontId="7" fillId="7" borderId="10" xfId="0" applyNumberFormat="1" applyFont="1" applyFill="1" applyBorder="1" applyAlignment="1" applyProtection="1">
      <alignment horizontal="center" vertical="center" wrapText="1"/>
      <protection locked="0"/>
    </xf>
    <xf numFmtId="3" fontId="7" fillId="6" borderId="10" xfId="0" applyNumberFormat="1" applyFont="1" applyFill="1" applyBorder="1" applyAlignment="1" applyProtection="1">
      <alignment vertical="center"/>
    </xf>
    <xf numFmtId="3" fontId="7" fillId="5" borderId="10" xfId="0" applyNumberFormat="1" applyFont="1" applyFill="1" applyBorder="1" applyAlignment="1" applyProtection="1">
      <alignment vertical="center"/>
    </xf>
    <xf numFmtId="3" fontId="9" fillId="6" borderId="12" xfId="0" applyNumberFormat="1" applyFont="1" applyFill="1" applyBorder="1" applyAlignment="1" applyProtection="1">
      <alignment vertical="center"/>
      <protection locked="0"/>
    </xf>
    <xf numFmtId="3" fontId="9" fillId="0" borderId="12" xfId="0" applyNumberFormat="1" applyFont="1" applyBorder="1" applyAlignment="1" applyProtection="1">
      <alignment vertical="center"/>
      <protection locked="0"/>
    </xf>
    <xf numFmtId="3" fontId="7" fillId="6" borderId="12" xfId="0" applyNumberFormat="1" applyFont="1" applyFill="1" applyBorder="1" applyAlignment="1" applyProtection="1">
      <alignment vertical="center"/>
      <protection locked="0"/>
    </xf>
    <xf numFmtId="3" fontId="7" fillId="7" borderId="26" xfId="0" applyNumberFormat="1" applyFont="1" applyFill="1" applyBorder="1" applyAlignment="1" applyProtection="1">
      <alignment horizontal="center" vertical="center" wrapText="1"/>
      <protection locked="0"/>
    </xf>
    <xf numFmtId="3" fontId="7" fillId="6" borderId="7" xfId="0" applyNumberFormat="1" applyFont="1" applyFill="1" applyBorder="1" applyAlignment="1" applyProtection="1">
      <alignment vertical="center"/>
    </xf>
    <xf numFmtId="3" fontId="7" fillId="0" borderId="7" xfId="0" applyNumberFormat="1" applyFont="1" applyBorder="1" applyAlignment="1" applyProtection="1">
      <alignment vertical="center"/>
      <protection locked="0"/>
    </xf>
    <xf numFmtId="3" fontId="7" fillId="5" borderId="24" xfId="0" applyNumberFormat="1" applyFont="1" applyFill="1" applyBorder="1" applyAlignment="1" applyProtection="1">
      <alignment vertical="center"/>
    </xf>
    <xf numFmtId="3" fontId="7" fillId="6" borderId="10" xfId="0" applyNumberFormat="1" applyFont="1" applyFill="1" applyBorder="1" applyAlignment="1" applyProtection="1">
      <alignment horizontal="right" vertical="center" wrapText="1"/>
    </xf>
    <xf numFmtId="3" fontId="7" fillId="0" borderId="10" xfId="0" applyNumberFormat="1" applyFont="1" applyFill="1" applyBorder="1" applyAlignment="1" applyProtection="1">
      <alignment horizontal="right" vertical="center" wrapText="1"/>
      <protection locked="0"/>
    </xf>
    <xf numFmtId="3" fontId="7" fillId="2" borderId="10" xfId="0" applyNumberFormat="1" applyFont="1" applyFill="1" applyBorder="1" applyAlignment="1" applyProtection="1">
      <alignment horizontal="right" vertical="center" wrapText="1"/>
      <protection locked="0"/>
    </xf>
    <xf numFmtId="3" fontId="7" fillId="5" borderId="10" xfId="0" applyNumberFormat="1" applyFont="1" applyFill="1" applyBorder="1" applyAlignment="1" applyProtection="1">
      <alignment horizontal="right" vertical="center" wrapText="1"/>
    </xf>
    <xf numFmtId="3" fontId="7" fillId="6" borderId="12" xfId="0" applyNumberFormat="1" applyFont="1" applyFill="1" applyBorder="1" applyAlignment="1" applyProtection="1">
      <alignment horizontal="justify" vertical="center" wrapText="1"/>
      <protection locked="0"/>
    </xf>
    <xf numFmtId="3" fontId="7" fillId="0" borderId="12" xfId="0" applyNumberFormat="1" applyFont="1" applyFill="1" applyBorder="1" applyAlignment="1" applyProtection="1">
      <alignment horizontal="justify" vertical="center" wrapText="1"/>
      <protection locked="0"/>
    </xf>
    <xf numFmtId="3" fontId="7" fillId="2" borderId="12" xfId="0" applyNumberFormat="1" applyFont="1" applyFill="1" applyBorder="1" applyAlignment="1" applyProtection="1">
      <alignment horizontal="justify" vertical="center" wrapText="1"/>
      <protection locked="0"/>
    </xf>
    <xf numFmtId="3" fontId="7" fillId="5" borderId="12" xfId="0" applyNumberFormat="1" applyFont="1" applyFill="1" applyBorder="1" applyAlignment="1" applyProtection="1">
      <alignment horizontal="justify" vertical="center" wrapText="1"/>
      <protection locked="0"/>
    </xf>
    <xf numFmtId="3" fontId="7" fillId="6" borderId="7" xfId="0" applyNumberFormat="1" applyFont="1" applyFill="1" applyBorder="1" applyAlignment="1" applyProtection="1">
      <alignment horizontal="right" vertical="center" wrapText="1"/>
    </xf>
    <xf numFmtId="3" fontId="7" fillId="0" borderId="7" xfId="0" applyNumberFormat="1" applyFont="1" applyFill="1" applyBorder="1" applyAlignment="1" applyProtection="1">
      <alignment horizontal="right" vertical="center" wrapText="1"/>
      <protection locked="0"/>
    </xf>
    <xf numFmtId="3" fontId="7" fillId="2" borderId="7" xfId="0" applyNumberFormat="1" applyFont="1" applyFill="1" applyBorder="1" applyAlignment="1" applyProtection="1">
      <alignment horizontal="right" vertical="center" wrapText="1"/>
      <protection locked="0"/>
    </xf>
    <xf numFmtId="3" fontId="7" fillId="5" borderId="24" xfId="0" applyNumberFormat="1" applyFont="1" applyFill="1" applyBorder="1" applyAlignment="1" applyProtection="1">
      <alignment horizontal="right" vertical="center" wrapText="1"/>
    </xf>
    <xf numFmtId="3" fontId="7" fillId="3" borderId="10" xfId="0" applyNumberFormat="1" applyFont="1" applyFill="1" applyBorder="1" applyAlignment="1" applyProtection="1">
      <alignment horizontal="right" vertical="center" wrapText="1"/>
      <protection locked="0"/>
    </xf>
    <xf numFmtId="3" fontId="7" fillId="0" borderId="10" xfId="0" applyNumberFormat="1" applyFont="1" applyBorder="1" applyAlignment="1" applyProtection="1">
      <alignment horizontal="right" vertical="center" wrapText="1"/>
      <protection locked="0"/>
    </xf>
    <xf numFmtId="3" fontId="7" fillId="6" borderId="12" xfId="0" applyNumberFormat="1" applyFont="1" applyFill="1" applyBorder="1" applyAlignment="1" applyProtection="1">
      <alignment horizontal="left" vertical="center" wrapText="1"/>
      <protection locked="0"/>
    </xf>
    <xf numFmtId="3" fontId="7" fillId="3" borderId="12" xfId="0" applyNumberFormat="1" applyFont="1" applyFill="1" applyBorder="1" applyAlignment="1" applyProtection="1">
      <alignment horizontal="left" vertical="center" wrapText="1"/>
      <protection locked="0"/>
    </xf>
    <xf numFmtId="3" fontId="7" fillId="0" borderId="12" xfId="0" applyNumberFormat="1" applyFont="1" applyBorder="1" applyAlignment="1" applyProtection="1">
      <alignment horizontal="left" vertical="center" wrapText="1"/>
      <protection locked="0"/>
    </xf>
    <xf numFmtId="3" fontId="7" fillId="5" borderId="12" xfId="0" applyNumberFormat="1" applyFont="1" applyFill="1" applyBorder="1" applyAlignment="1" applyProtection="1">
      <alignment horizontal="left" vertical="center" wrapText="1"/>
      <protection locked="0"/>
    </xf>
    <xf numFmtId="3" fontId="7" fillId="3" borderId="7" xfId="0" applyNumberFormat="1" applyFont="1" applyFill="1" applyBorder="1" applyAlignment="1" applyProtection="1">
      <alignment horizontal="right" vertical="center" wrapText="1"/>
      <protection locked="0"/>
    </xf>
    <xf numFmtId="3" fontId="7" fillId="0" borderId="7" xfId="0" applyNumberFormat="1" applyFont="1" applyBorder="1" applyAlignment="1" applyProtection="1">
      <alignment horizontal="right" vertical="center" wrapText="1"/>
      <protection locked="0"/>
    </xf>
    <xf numFmtId="3" fontId="7" fillId="0" borderId="0" xfId="0" applyNumberFormat="1" applyFont="1" applyBorder="1" applyAlignment="1" applyProtection="1">
      <alignment horizontal="left" vertical="center"/>
      <protection locked="0"/>
    </xf>
    <xf numFmtId="3" fontId="6" fillId="5" borderId="1" xfId="0" applyNumberFormat="1" applyFont="1" applyFill="1" applyBorder="1" applyAlignment="1" applyProtection="1">
      <alignment horizontal="center" vertical="center"/>
      <protection locked="0"/>
    </xf>
    <xf numFmtId="3" fontId="6" fillId="5" borderId="2" xfId="0" applyNumberFormat="1" applyFont="1" applyFill="1" applyBorder="1" applyAlignment="1" applyProtection="1">
      <alignment horizontal="center" vertical="center"/>
      <protection locked="0"/>
    </xf>
    <xf numFmtId="3" fontId="3" fillId="0" borderId="0" xfId="0" applyNumberFormat="1" applyFont="1" applyBorder="1" applyAlignment="1" applyProtection="1">
      <alignment horizontal="center" vertical="center"/>
      <protection locked="0"/>
    </xf>
    <xf numFmtId="3" fontId="5" fillId="0" borderId="23" xfId="0" applyNumberFormat="1" applyFont="1" applyBorder="1" applyAlignment="1" applyProtection="1">
      <alignment horizontal="center" vertical="center"/>
      <protection locked="0"/>
    </xf>
    <xf numFmtId="3" fontId="15" fillId="4" borderId="16" xfId="0" applyNumberFormat="1" applyFont="1" applyFill="1" applyBorder="1" applyAlignment="1" applyProtection="1">
      <alignment horizontal="center" vertical="center" wrapText="1"/>
      <protection locked="0"/>
    </xf>
    <xf numFmtId="3" fontId="15" fillId="4" borderId="17" xfId="0" applyNumberFormat="1" applyFont="1" applyFill="1" applyBorder="1" applyAlignment="1" applyProtection="1">
      <alignment horizontal="center" vertical="center" wrapText="1"/>
      <protection locked="0"/>
    </xf>
    <xf numFmtId="3" fontId="7" fillId="5" borderId="17" xfId="0" applyNumberFormat="1" applyFont="1" applyFill="1" applyBorder="1" applyAlignment="1" applyProtection="1">
      <alignment horizontal="left" vertical="center" wrapText="1"/>
      <protection locked="0"/>
    </xf>
    <xf numFmtId="3" fontId="7" fillId="5" borderId="9" xfId="0" applyNumberFormat="1" applyFont="1" applyFill="1" applyBorder="1" applyAlignment="1" applyProtection="1">
      <alignment horizontal="left" vertical="center" wrapText="1"/>
      <protection locked="0"/>
    </xf>
    <xf numFmtId="3" fontId="7" fillId="5" borderId="9" xfId="0" applyNumberFormat="1" applyFont="1" applyFill="1" applyBorder="1" applyAlignment="1" applyProtection="1">
      <alignment horizontal="center" vertical="center" wrapText="1"/>
      <protection locked="0"/>
    </xf>
    <xf numFmtId="3" fontId="7" fillId="5" borderId="12" xfId="0" applyNumberFormat="1" applyFont="1" applyFill="1" applyBorder="1" applyAlignment="1" applyProtection="1">
      <alignment horizontal="center" vertical="center" wrapText="1"/>
      <protection locked="0"/>
    </xf>
    <xf numFmtId="3" fontId="7" fillId="5" borderId="10" xfId="0" applyNumberFormat="1" applyFont="1" applyFill="1" applyBorder="1" applyAlignment="1" applyProtection="1">
      <alignment horizontal="center" vertical="center" wrapText="1"/>
      <protection locked="0"/>
    </xf>
    <xf numFmtId="3" fontId="7" fillId="5" borderId="11" xfId="0" applyNumberFormat="1" applyFont="1" applyFill="1" applyBorder="1" applyAlignment="1" applyProtection="1">
      <alignment horizontal="center" vertical="center" wrapText="1"/>
      <protection locked="0"/>
    </xf>
    <xf numFmtId="3" fontId="7" fillId="5" borderId="17" xfId="0" applyNumberFormat="1" applyFont="1" applyFill="1" applyBorder="1" applyAlignment="1" applyProtection="1">
      <alignment horizontal="center" vertical="center" wrapText="1"/>
      <protection locked="0"/>
    </xf>
    <xf numFmtId="3" fontId="7" fillId="5" borderId="10" xfId="0" applyNumberFormat="1" applyFont="1" applyFill="1" applyBorder="1" applyAlignment="1" applyProtection="1">
      <alignment vertical="center"/>
      <protection locked="0"/>
    </xf>
    <xf numFmtId="3" fontId="7" fillId="5" borderId="11" xfId="0" applyNumberFormat="1" applyFont="1" applyFill="1" applyBorder="1" applyAlignment="1" applyProtection="1">
      <alignment vertical="center"/>
      <protection locked="0"/>
    </xf>
    <xf numFmtId="3" fontId="7" fillId="5" borderId="12" xfId="0" applyNumberFormat="1" applyFont="1" applyFill="1" applyBorder="1" applyAlignment="1" applyProtection="1">
      <alignment vertical="center"/>
      <protection locked="0"/>
    </xf>
    <xf numFmtId="3" fontId="7" fillId="0" borderId="10" xfId="0" applyNumberFormat="1" applyFont="1" applyBorder="1" applyAlignment="1" applyProtection="1">
      <alignment vertical="center"/>
      <protection locked="0"/>
    </xf>
    <xf numFmtId="3" fontId="7" fillId="0" borderId="11" xfId="0" applyNumberFormat="1" applyFont="1" applyBorder="1" applyAlignment="1" applyProtection="1">
      <alignment vertical="center"/>
      <protection locked="0"/>
    </xf>
    <xf numFmtId="3" fontId="7" fillId="0" borderId="12" xfId="0" applyNumberFormat="1" applyFont="1" applyBorder="1" applyAlignment="1" applyProtection="1">
      <alignment vertical="center"/>
      <protection locked="0"/>
    </xf>
    <xf numFmtId="3" fontId="7" fillId="6" borderId="10" xfId="0" applyNumberFormat="1" applyFont="1" applyFill="1" applyBorder="1" applyAlignment="1" applyProtection="1">
      <alignment vertical="center" wrapText="1"/>
      <protection locked="0"/>
    </xf>
    <xf numFmtId="3" fontId="7" fillId="6" borderId="11" xfId="0" applyNumberFormat="1" applyFont="1" applyFill="1" applyBorder="1" applyAlignment="1" applyProtection="1">
      <alignment vertical="center" wrapText="1"/>
      <protection locked="0"/>
    </xf>
    <xf numFmtId="3" fontId="7" fillId="6" borderId="12" xfId="0" applyNumberFormat="1" applyFont="1" applyFill="1" applyBorder="1" applyAlignment="1" applyProtection="1">
      <alignment vertical="center" wrapText="1"/>
      <protection locked="0"/>
    </xf>
    <xf numFmtId="3" fontId="6" fillId="0" borderId="10" xfId="0" applyNumberFormat="1" applyFont="1" applyBorder="1" applyAlignment="1" applyProtection="1">
      <alignment vertical="center"/>
      <protection locked="0"/>
    </xf>
    <xf numFmtId="3" fontId="6" fillId="0" borderId="11" xfId="0" applyNumberFormat="1" applyFont="1" applyBorder="1" applyAlignment="1" applyProtection="1">
      <alignment vertical="center"/>
      <protection locked="0"/>
    </xf>
    <xf numFmtId="3" fontId="6" fillId="0" borderId="12" xfId="0" applyNumberFormat="1" applyFont="1" applyBorder="1" applyAlignment="1" applyProtection="1">
      <alignment vertical="center"/>
      <protection locked="0"/>
    </xf>
    <xf numFmtId="3" fontId="7" fillId="7" borderId="9" xfId="0" applyNumberFormat="1" applyFont="1" applyFill="1" applyBorder="1" applyAlignment="1" applyProtection="1">
      <alignment horizontal="center" vertical="center" wrapText="1"/>
      <protection locked="0"/>
    </xf>
    <xf numFmtId="3" fontId="7" fillId="7" borderId="12" xfId="0" applyNumberFormat="1" applyFont="1" applyFill="1" applyBorder="1" applyAlignment="1" applyProtection="1">
      <alignment horizontal="center" vertical="center" wrapText="1"/>
      <protection locked="0"/>
    </xf>
    <xf numFmtId="3" fontId="15" fillId="4" borderId="13" xfId="0" applyNumberFormat="1" applyFont="1" applyFill="1" applyBorder="1" applyAlignment="1" applyProtection="1">
      <alignment vertical="center" wrapText="1"/>
      <protection locked="0"/>
    </xf>
    <xf numFmtId="3" fontId="15" fillId="4" borderId="14" xfId="0" applyNumberFormat="1" applyFont="1" applyFill="1" applyBorder="1" applyAlignment="1" applyProtection="1">
      <alignment vertical="center" wrapText="1"/>
      <protection locked="0"/>
    </xf>
    <xf numFmtId="3" fontId="15" fillId="4" borderId="15" xfId="0" applyNumberFormat="1" applyFont="1" applyFill="1" applyBorder="1" applyAlignment="1" applyProtection="1">
      <alignment vertical="center" wrapText="1"/>
      <protection locked="0"/>
    </xf>
    <xf numFmtId="3" fontId="15" fillId="4" borderId="20" xfId="0" applyNumberFormat="1" applyFont="1" applyFill="1" applyBorder="1" applyAlignment="1" applyProtection="1">
      <alignment vertical="center" wrapText="1"/>
      <protection locked="0"/>
    </xf>
    <xf numFmtId="3" fontId="15" fillId="4" borderId="21" xfId="0" applyNumberFormat="1" applyFont="1" applyFill="1" applyBorder="1" applyAlignment="1" applyProtection="1">
      <alignment vertical="center" wrapText="1"/>
      <protection locked="0"/>
    </xf>
    <xf numFmtId="3" fontId="15" fillId="4" borderId="22" xfId="0" applyNumberFormat="1" applyFont="1" applyFill="1" applyBorder="1" applyAlignment="1" applyProtection="1">
      <alignment vertical="center" wrapText="1"/>
      <protection locked="0"/>
    </xf>
    <xf numFmtId="3" fontId="7" fillId="7" borderId="9" xfId="0" applyNumberFormat="1" applyFont="1" applyFill="1" applyBorder="1" applyAlignment="1" applyProtection="1">
      <alignment vertical="center"/>
      <protection locked="0"/>
    </xf>
    <xf numFmtId="3" fontId="7" fillId="7" borderId="9" xfId="0" applyNumberFormat="1" applyFont="1" applyFill="1" applyBorder="1" applyAlignment="1" applyProtection="1">
      <alignment horizontal="center" vertical="center"/>
      <protection locked="0"/>
    </xf>
    <xf numFmtId="3" fontId="7" fillId="5" borderId="9" xfId="0" applyNumberFormat="1" applyFont="1" applyFill="1" applyBorder="1" applyAlignment="1" applyProtection="1">
      <alignment horizontal="center" vertical="center"/>
      <protection locked="0"/>
    </xf>
    <xf numFmtId="3" fontId="7" fillId="7" borderId="13" xfId="0" applyNumberFormat="1" applyFont="1" applyFill="1" applyBorder="1" applyAlignment="1" applyProtection="1">
      <alignment horizontal="center" vertical="center" wrapText="1"/>
      <protection locked="0"/>
    </xf>
    <xf numFmtId="3" fontId="7" fillId="7" borderId="14" xfId="0" applyNumberFormat="1" applyFont="1" applyFill="1" applyBorder="1" applyAlignment="1" applyProtection="1">
      <alignment horizontal="center" vertical="center" wrapText="1"/>
      <protection locked="0"/>
    </xf>
    <xf numFmtId="3" fontId="7" fillId="7" borderId="18" xfId="0" applyNumberFormat="1" applyFont="1" applyFill="1" applyBorder="1" applyAlignment="1" applyProtection="1">
      <alignment horizontal="center" vertical="center" wrapText="1"/>
      <protection locked="0"/>
    </xf>
    <xf numFmtId="3" fontId="7" fillId="7" borderId="0" xfId="0" applyNumberFormat="1" applyFont="1" applyFill="1" applyBorder="1" applyAlignment="1" applyProtection="1">
      <alignment horizontal="center" vertical="center" wrapText="1"/>
      <protection locked="0"/>
    </xf>
    <xf numFmtId="3" fontId="7" fillId="7" borderId="20" xfId="0" applyNumberFormat="1" applyFont="1" applyFill="1" applyBorder="1" applyAlignment="1" applyProtection="1">
      <alignment horizontal="center" vertical="center" wrapText="1"/>
      <protection locked="0"/>
    </xf>
    <xf numFmtId="3" fontId="7" fillId="5" borderId="10" xfId="0" applyNumberFormat="1" applyFont="1" applyFill="1" applyBorder="1" applyAlignment="1" applyProtection="1">
      <alignment horizontal="center" vertical="center"/>
      <protection locked="0"/>
    </xf>
    <xf numFmtId="3" fontId="7" fillId="5" borderId="11" xfId="0" applyNumberFormat="1" applyFont="1" applyFill="1" applyBorder="1" applyAlignment="1" applyProtection="1">
      <alignment horizontal="center" vertical="center"/>
      <protection locked="0"/>
    </xf>
    <xf numFmtId="3" fontId="15" fillId="4" borderId="16" xfId="0" applyNumberFormat="1" applyFont="1" applyFill="1" applyBorder="1" applyAlignment="1" applyProtection="1">
      <alignment horizontal="left" vertical="center" wrapText="1"/>
      <protection locked="0"/>
    </xf>
    <xf numFmtId="3" fontId="15" fillId="4" borderId="17" xfId="0" applyNumberFormat="1" applyFont="1" applyFill="1" applyBorder="1" applyAlignment="1" applyProtection="1">
      <alignment horizontal="left" vertical="center" wrapText="1"/>
      <protection locked="0"/>
    </xf>
    <xf numFmtId="0" fontId="2" fillId="5" borderId="18" xfId="0" applyFont="1" applyFill="1" applyBorder="1" applyAlignment="1" applyProtection="1">
      <alignment horizontal="left" vertical="center"/>
      <protection locked="0"/>
    </xf>
    <xf numFmtId="0" fontId="2" fillId="5" borderId="0" xfId="0" applyFont="1" applyFill="1" applyBorder="1" applyAlignment="1" applyProtection="1">
      <alignment horizontal="left" vertical="center"/>
      <protection locked="0"/>
    </xf>
    <xf numFmtId="0" fontId="2" fillId="5" borderId="19" xfId="0" applyFont="1" applyFill="1" applyBorder="1" applyAlignment="1" applyProtection="1">
      <alignment horizontal="left" vertical="center"/>
      <protection locked="0"/>
    </xf>
    <xf numFmtId="0" fontId="2" fillId="5" borderId="18" xfId="0" applyFont="1" applyFill="1" applyBorder="1" applyAlignment="1" applyProtection="1">
      <alignment horizontal="left" vertical="center" wrapText="1"/>
      <protection locked="0"/>
    </xf>
    <xf numFmtId="0" fontId="2" fillId="5" borderId="0" xfId="0" applyFont="1" applyFill="1" applyBorder="1" applyAlignment="1" applyProtection="1">
      <alignment horizontal="left" vertical="center" wrapText="1"/>
      <protection locked="0"/>
    </xf>
    <xf numFmtId="0" fontId="2" fillId="5" borderId="19" xfId="0" applyFont="1" applyFill="1" applyBorder="1" applyAlignment="1" applyProtection="1">
      <alignment horizontal="left" vertical="center" wrapText="1"/>
      <protection locked="0"/>
    </xf>
    <xf numFmtId="0" fontId="2" fillId="5" borderId="20" xfId="0" applyFont="1" applyFill="1" applyBorder="1" applyAlignment="1" applyProtection="1">
      <alignment horizontal="left" vertical="center"/>
      <protection locked="0"/>
    </xf>
    <xf numFmtId="0" fontId="2" fillId="5" borderId="21" xfId="0" applyFont="1" applyFill="1" applyBorder="1" applyAlignment="1" applyProtection="1">
      <alignment horizontal="left" vertical="center"/>
      <protection locked="0"/>
    </xf>
    <xf numFmtId="0" fontId="2" fillId="5" borderId="22" xfId="0" applyFont="1" applyFill="1" applyBorder="1" applyAlignment="1" applyProtection="1">
      <alignment horizontal="left" vertical="center"/>
      <protection locked="0"/>
    </xf>
    <xf numFmtId="0" fontId="4" fillId="0" borderId="0" xfId="0" applyFont="1" applyAlignment="1" applyProtection="1">
      <alignment horizontal="left" vertical="center" wrapText="1"/>
      <protection locked="0"/>
    </xf>
    <xf numFmtId="0" fontId="19" fillId="0" borderId="21" xfId="0" applyFont="1" applyBorder="1" applyAlignment="1">
      <alignment horizontal="left" vertical="center" wrapText="1"/>
    </xf>
    <xf numFmtId="3" fontId="7" fillId="9" borderId="27" xfId="0" applyNumberFormat="1" applyFont="1" applyFill="1" applyBorder="1" applyAlignment="1" applyProtection="1">
      <alignment horizontal="left" vertical="center"/>
      <protection locked="0"/>
    </xf>
    <xf numFmtId="3" fontId="7" fillId="9" borderId="4" xfId="0" applyNumberFormat="1" applyFont="1" applyFill="1" applyBorder="1" applyAlignment="1" applyProtection="1">
      <alignment horizontal="right" vertical="center"/>
    </xf>
    <xf numFmtId="3" fontId="8" fillId="0" borderId="7" xfId="0" applyNumberFormat="1" applyFont="1" applyFill="1" applyBorder="1" applyAlignment="1" applyProtection="1">
      <alignment horizontal="left" vertical="center"/>
      <protection locked="0"/>
    </xf>
    <xf numFmtId="3" fontId="7" fillId="0" borderId="28" xfId="0" applyNumberFormat="1" applyFont="1" applyBorder="1" applyAlignment="1" applyProtection="1">
      <alignment horizontal="right" vertical="center"/>
    </xf>
    <xf numFmtId="3" fontId="6" fillId="5" borderId="2" xfId="0" applyNumberFormat="1" applyFont="1" applyFill="1" applyBorder="1" applyAlignment="1" applyProtection="1">
      <alignment horizontal="right" vertical="center"/>
      <protection locked="0"/>
    </xf>
  </cellXfs>
  <cellStyles count="1">
    <cellStyle name="Standaard" xfId="0" builtinId="0"/>
  </cellStyles>
  <dxfs count="2">
    <dxf>
      <fill>
        <patternFill patternType="darkUp"/>
      </fill>
    </dxf>
    <dxf>
      <fill>
        <patternFill patternType="darkUp"/>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3D6C8"/>
      <color rgb="FFB6BBA5"/>
      <color rgb="FF9FA585"/>
      <color rgb="FFCF7B1F"/>
      <color rgb="FF4153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topLeftCell="A19" zoomScale="85" zoomScaleNormal="85" workbookViewId="0">
      <selection activeCell="B23" sqref="B23"/>
    </sheetView>
  </sheetViews>
  <sheetFormatPr defaultColWidth="9.125" defaultRowHeight="11.4"/>
  <cols>
    <col min="1" max="1" width="83.125" style="7" customWidth="1"/>
    <col min="2" max="3" width="16.75" style="7" bestFit="1" customWidth="1"/>
    <col min="4" max="16384" width="9.125" style="7"/>
  </cols>
  <sheetData>
    <row r="1" spans="1:9" ht="17.399999999999999">
      <c r="A1" s="122" t="s">
        <v>136</v>
      </c>
      <c r="B1" s="122"/>
      <c r="C1" s="122"/>
    </row>
    <row r="2" spans="1:9" ht="5.0999999999999996" customHeight="1" thickBot="1">
      <c r="A2" s="123"/>
      <c r="B2" s="123"/>
      <c r="C2" s="123"/>
    </row>
    <row r="3" spans="1:9" ht="15.75" customHeight="1">
      <c r="A3" s="120" t="s">
        <v>19</v>
      </c>
      <c r="B3" s="66" t="s">
        <v>126</v>
      </c>
      <c r="C3" s="85" t="s">
        <v>127</v>
      </c>
    </row>
    <row r="4" spans="1:9" ht="15" customHeight="1" thickBot="1">
      <c r="A4" s="121"/>
      <c r="B4" s="67" t="s">
        <v>33</v>
      </c>
      <c r="C4" s="84" t="s">
        <v>33</v>
      </c>
    </row>
    <row r="5" spans="1:9" ht="13.8">
      <c r="A5" s="1" t="s">
        <v>67</v>
      </c>
      <c r="B5" s="9">
        <f t="shared" ref="B5:C5" si="0">SUM(B6:B10)</f>
        <v>0</v>
      </c>
      <c r="C5" s="9">
        <f t="shared" si="0"/>
        <v>0</v>
      </c>
    </row>
    <row r="6" spans="1:9" ht="14.4">
      <c r="A6" s="2" t="s">
        <v>68</v>
      </c>
      <c r="B6" s="3">
        <f>'A. Investment costs'!C5</f>
        <v>0</v>
      </c>
      <c r="C6" s="3">
        <f>'A. Investment costs'!D5</f>
        <v>0</v>
      </c>
      <c r="D6" s="8"/>
    </row>
    <row r="7" spans="1:9" ht="14.4">
      <c r="A7" s="2" t="s">
        <v>9</v>
      </c>
      <c r="B7" s="3">
        <f>'A. Investment costs'!C9</f>
        <v>0</v>
      </c>
      <c r="C7" s="3">
        <f>'A. Investment costs'!D9</f>
        <v>0</v>
      </c>
    </row>
    <row r="8" spans="1:9" ht="14.4">
      <c r="A8" s="2" t="s">
        <v>69</v>
      </c>
      <c r="B8" s="3">
        <f>'A. Investment costs'!C13</f>
        <v>0</v>
      </c>
      <c r="C8" s="3">
        <f>'A. Investment costs'!D13</f>
        <v>0</v>
      </c>
    </row>
    <row r="9" spans="1:9" ht="14.4">
      <c r="A9" s="2" t="s">
        <v>10</v>
      </c>
      <c r="B9" s="3">
        <f>'A. Investment costs'!C17</f>
        <v>0</v>
      </c>
      <c r="C9" s="3">
        <f>'A. Investment costs'!D17</f>
        <v>0</v>
      </c>
    </row>
    <row r="10" spans="1:9" ht="14.4">
      <c r="A10" s="2" t="s">
        <v>11</v>
      </c>
      <c r="B10" s="3">
        <f>'A. Investment costs'!C21</f>
        <v>0</v>
      </c>
      <c r="C10" s="3">
        <f>'A. Investment costs'!D21</f>
        <v>0</v>
      </c>
      <c r="F10" s="119"/>
      <c r="G10" s="119"/>
      <c r="H10" s="119"/>
      <c r="I10" s="119"/>
    </row>
    <row r="11" spans="1:9" ht="13.8">
      <c r="A11" s="4" t="s">
        <v>17</v>
      </c>
      <c r="B11" s="5">
        <f t="shared" ref="B11:C11" si="1">SUM(B12:B23)</f>
        <v>0</v>
      </c>
      <c r="C11" s="5">
        <f t="shared" si="1"/>
        <v>0</v>
      </c>
    </row>
    <row r="12" spans="1:9" ht="14.4">
      <c r="A12" s="2" t="s">
        <v>133</v>
      </c>
      <c r="B12" s="3">
        <f>'B. Operational costs'!C5</f>
        <v>0</v>
      </c>
      <c r="C12" s="3">
        <f>'B. Operational costs'!D5</f>
        <v>0</v>
      </c>
    </row>
    <row r="13" spans="1:9" ht="14.4">
      <c r="A13" s="2" t="s">
        <v>1</v>
      </c>
      <c r="B13" s="3">
        <f>'B. Operational costs'!C9</f>
        <v>0</v>
      </c>
      <c r="C13" s="3">
        <f>'B. Operational costs'!D9</f>
        <v>0</v>
      </c>
    </row>
    <row r="14" spans="1:9" ht="14.4">
      <c r="A14" s="2" t="s">
        <v>2</v>
      </c>
      <c r="B14" s="3">
        <f>'B. Operational costs'!C13</f>
        <v>0</v>
      </c>
      <c r="C14" s="3">
        <f>'B. Operational costs'!D13</f>
        <v>0</v>
      </c>
    </row>
    <row r="15" spans="1:9" ht="14.4">
      <c r="A15" s="2" t="s">
        <v>3</v>
      </c>
      <c r="B15" s="3">
        <f>'B. Operational costs'!C17</f>
        <v>0</v>
      </c>
      <c r="C15" s="3">
        <f>'B. Operational costs'!D17</f>
        <v>0</v>
      </c>
    </row>
    <row r="16" spans="1:9" ht="14.4">
      <c r="A16" s="2" t="s">
        <v>105</v>
      </c>
      <c r="B16" s="3">
        <f>'B. Operational costs'!C20</f>
        <v>0</v>
      </c>
      <c r="C16" s="3">
        <f>'B. Operational costs'!D20</f>
        <v>0</v>
      </c>
    </row>
    <row r="17" spans="1:3" ht="14.4">
      <c r="A17" s="2" t="s">
        <v>4</v>
      </c>
      <c r="B17" s="3">
        <f>'B. Operational costs'!C22</f>
        <v>0</v>
      </c>
      <c r="C17" s="3">
        <f>'B. Operational costs'!D22</f>
        <v>0</v>
      </c>
    </row>
    <row r="18" spans="1:3" ht="14.4">
      <c r="A18" s="2" t="s">
        <v>5</v>
      </c>
      <c r="B18" s="3">
        <f>'B. Operational costs'!C26</f>
        <v>0</v>
      </c>
      <c r="C18" s="3">
        <f>'B. Operational costs'!D26</f>
        <v>0</v>
      </c>
    </row>
    <row r="19" spans="1:3" ht="14.4">
      <c r="A19" s="2" t="s">
        <v>6</v>
      </c>
      <c r="B19" s="3">
        <f>'B. Operational costs'!C30</f>
        <v>0</v>
      </c>
      <c r="C19" s="3">
        <f>'B. Operational costs'!D30</f>
        <v>0</v>
      </c>
    </row>
    <row r="20" spans="1:3" ht="14.4">
      <c r="A20" s="2" t="s">
        <v>7</v>
      </c>
      <c r="B20" s="3">
        <f>'B. Operational costs'!C34</f>
        <v>0</v>
      </c>
      <c r="C20" s="3">
        <f>'B. Operational costs'!D34</f>
        <v>0</v>
      </c>
    </row>
    <row r="21" spans="1:3" ht="14.4">
      <c r="A21" s="2" t="s">
        <v>21</v>
      </c>
      <c r="B21" s="3">
        <f>'B. Operational costs'!C38</f>
        <v>0</v>
      </c>
      <c r="C21" s="3">
        <f>'B. Operational costs'!D38</f>
        <v>0</v>
      </c>
    </row>
    <row r="22" spans="1:3" ht="14.4">
      <c r="A22" s="2" t="s">
        <v>132</v>
      </c>
      <c r="B22" s="3">
        <f>'B. Operational costs'!C42</f>
        <v>0</v>
      </c>
      <c r="C22" s="3">
        <f>'B. Operational costs'!D42</f>
        <v>0</v>
      </c>
    </row>
    <row r="23" spans="1:3" ht="14.4">
      <c r="A23" s="2" t="s">
        <v>8</v>
      </c>
      <c r="B23" s="3">
        <f>'B. Operational costs'!C46</f>
        <v>0</v>
      </c>
      <c r="C23" s="3">
        <f>'B. Operational costs'!D46</f>
        <v>0</v>
      </c>
    </row>
    <row r="24" spans="1:3" ht="13.8">
      <c r="A24" s="4" t="s">
        <v>107</v>
      </c>
      <c r="B24" s="5">
        <f>SUM(B25:B26)</f>
        <v>0</v>
      </c>
      <c r="C24" s="5">
        <f t="shared" ref="C24" si="2">SUM(C25:C26)</f>
        <v>0</v>
      </c>
    </row>
    <row r="25" spans="1:3" ht="14.4">
      <c r="A25" s="2" t="s">
        <v>0</v>
      </c>
      <c r="B25" s="3">
        <f>'C. Personnel Costs'!I10</f>
        <v>0</v>
      </c>
      <c r="C25" s="3">
        <f>'C. Personnel Costs'!J10</f>
        <v>0</v>
      </c>
    </row>
    <row r="26" spans="1:3" ht="14.4">
      <c r="A26" s="2" t="s">
        <v>106</v>
      </c>
      <c r="B26" s="3">
        <f>'C. Personnel Costs'!I16</f>
        <v>0</v>
      </c>
      <c r="C26" s="3">
        <f>'C. Personnel Costs'!J16</f>
        <v>0</v>
      </c>
    </row>
    <row r="27" spans="1:3" ht="13.8">
      <c r="A27" s="4" t="s">
        <v>18</v>
      </c>
      <c r="B27" s="5">
        <f t="shared" ref="B27:C27" si="3">SUM(B28:B32)</f>
        <v>0</v>
      </c>
      <c r="C27" s="5">
        <f t="shared" si="3"/>
        <v>0</v>
      </c>
    </row>
    <row r="28" spans="1:3" ht="14.4">
      <c r="A28" s="2" t="s">
        <v>55</v>
      </c>
      <c r="B28" s="3">
        <f>'D. Scholarship Costs (Belgium)'!E22</f>
        <v>0</v>
      </c>
      <c r="C28" s="3">
        <f>'D. Scholarship Costs (Belgium)'!F22</f>
        <v>0</v>
      </c>
    </row>
    <row r="29" spans="1:3" ht="14.4">
      <c r="A29" s="2" t="s">
        <v>56</v>
      </c>
      <c r="B29" s="3">
        <f>'D. Scholarship Costs (Belgium)'!E37</f>
        <v>0</v>
      </c>
      <c r="C29" s="3">
        <f>'D. Scholarship Costs (Belgium)'!F37</f>
        <v>0</v>
      </c>
    </row>
    <row r="30" spans="1:3" ht="14.4">
      <c r="A30" s="2" t="s">
        <v>65</v>
      </c>
      <c r="B30" s="3">
        <f>'D. Scholarship Costs (Belgium)'!E50</f>
        <v>0</v>
      </c>
      <c r="C30" s="3">
        <f>'D. Scholarship Costs (Belgium)'!F50</f>
        <v>0</v>
      </c>
    </row>
    <row r="31" spans="1:3" ht="14.4">
      <c r="A31" s="2" t="s">
        <v>57</v>
      </c>
      <c r="B31" s="3">
        <f>'D. Scholarship Costs (local)'!E12</f>
        <v>0</v>
      </c>
      <c r="C31" s="3">
        <f>'D. Scholarship Costs (local)'!F12</f>
        <v>0</v>
      </c>
    </row>
    <row r="32" spans="1:3" ht="14.4">
      <c r="A32" s="2" t="s">
        <v>66</v>
      </c>
      <c r="B32" s="3">
        <f>'D. Scholarship Costs (local)'!E15</f>
        <v>0</v>
      </c>
      <c r="C32" s="3">
        <f>'D. Scholarship Costs (local)'!F15</f>
        <v>0</v>
      </c>
    </row>
    <row r="33" spans="1:3" ht="14.4" thickBot="1">
      <c r="A33" s="82" t="s">
        <v>108</v>
      </c>
      <c r="B33" s="83">
        <f t="shared" ref="B33:C33" si="4">B5+B11+B24+B27</f>
        <v>0</v>
      </c>
      <c r="C33" s="83">
        <f t="shared" si="4"/>
        <v>0</v>
      </c>
    </row>
    <row r="34" spans="1:3" ht="13.8">
      <c r="A34" s="176" t="s">
        <v>137</v>
      </c>
      <c r="B34" s="177">
        <f>B35+B36</f>
        <v>0</v>
      </c>
      <c r="C34" s="177">
        <f>C35+C36</f>
        <v>0</v>
      </c>
    </row>
    <row r="35" spans="1:3" ht="14.4">
      <c r="A35" s="178" t="s">
        <v>138</v>
      </c>
      <c r="B35" s="3"/>
      <c r="C35" s="3"/>
    </row>
    <row r="36" spans="1:3" ht="14.4">
      <c r="A36" s="178" t="s">
        <v>139</v>
      </c>
      <c r="B36" s="179"/>
      <c r="C36" s="179"/>
    </row>
    <row r="37" spans="1:3" ht="14.4" thickBot="1">
      <c r="A37" s="180" t="s">
        <v>13</v>
      </c>
      <c r="B37" s="83">
        <f>B33+B34</f>
        <v>0</v>
      </c>
      <c r="C37" s="83">
        <f>C33+C34</f>
        <v>0</v>
      </c>
    </row>
  </sheetData>
  <mergeCells count="4">
    <mergeCell ref="F10:I10"/>
    <mergeCell ref="A3:A4"/>
    <mergeCell ref="A1:C1"/>
    <mergeCell ref="A2:C2"/>
  </mergeCells>
  <phoneticPr fontId="1" type="noConversion"/>
  <pageMargins left="0.75" right="0.75" top="1" bottom="1" header="0.5" footer="0.5"/>
  <pageSetup paperSize="9" scale="75" orientation="landscape" r:id="rId1"/>
  <headerFooter alignWithMargins="0"/>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workbookViewId="0">
      <selection activeCell="C21" sqref="C21"/>
    </sheetView>
  </sheetViews>
  <sheetFormatPr defaultColWidth="9.125" defaultRowHeight="11.4"/>
  <cols>
    <col min="1" max="1" width="33.375" style="7" customWidth="1"/>
    <col min="2" max="4" width="16.125" style="7" customWidth="1"/>
    <col min="5" max="5" width="33.375" style="7" customWidth="1"/>
    <col min="6" max="16384" width="9.125" style="7"/>
  </cols>
  <sheetData>
    <row r="1" spans="1:5" ht="15" customHeight="1">
      <c r="A1" s="124" t="s">
        <v>67</v>
      </c>
      <c r="B1" s="10"/>
      <c r="C1" s="10"/>
      <c r="D1" s="10"/>
    </row>
    <row r="2" spans="1:5" ht="21" customHeight="1">
      <c r="A2" s="125"/>
      <c r="B2" s="10"/>
      <c r="C2" s="10"/>
      <c r="D2" s="10"/>
    </row>
    <row r="3" spans="1:5" ht="31.5" customHeight="1" thickBot="1">
      <c r="A3" s="126" t="s">
        <v>12</v>
      </c>
      <c r="B3" s="128" t="s">
        <v>14</v>
      </c>
      <c r="C3" s="130" t="s">
        <v>22</v>
      </c>
      <c r="D3" s="131"/>
      <c r="E3" s="128" t="s">
        <v>20</v>
      </c>
    </row>
    <row r="4" spans="1:5" ht="16.5" customHeight="1">
      <c r="A4" s="127"/>
      <c r="B4" s="128"/>
      <c r="C4" s="89" t="s">
        <v>124</v>
      </c>
      <c r="D4" s="95" t="s">
        <v>125</v>
      </c>
      <c r="E4" s="129"/>
    </row>
    <row r="5" spans="1:5" ht="16.5" customHeight="1">
      <c r="A5" s="11" t="s">
        <v>68</v>
      </c>
      <c r="B5" s="71"/>
      <c r="C5" s="99">
        <f t="shared" ref="C5:D5" si="0">SUM(C6:C8)</f>
        <v>0</v>
      </c>
      <c r="D5" s="107">
        <f t="shared" si="0"/>
        <v>0</v>
      </c>
      <c r="E5" s="113"/>
    </row>
    <row r="6" spans="1:5" ht="16.5" customHeight="1">
      <c r="A6" s="12"/>
      <c r="B6" s="74"/>
      <c r="C6" s="111">
        <v>0</v>
      </c>
      <c r="D6" s="117">
        <v>0</v>
      </c>
      <c r="E6" s="114"/>
    </row>
    <row r="7" spans="1:5" ht="16.5" customHeight="1">
      <c r="A7" s="12"/>
      <c r="B7" s="74"/>
      <c r="C7" s="111">
        <v>0</v>
      </c>
      <c r="D7" s="117">
        <v>0</v>
      </c>
      <c r="E7" s="114"/>
    </row>
    <row r="8" spans="1:5" ht="16.5" customHeight="1">
      <c r="A8" s="12"/>
      <c r="B8" s="74"/>
      <c r="C8" s="111">
        <v>0</v>
      </c>
      <c r="D8" s="117">
        <v>0</v>
      </c>
      <c r="E8" s="114"/>
    </row>
    <row r="9" spans="1:5" ht="15" customHeight="1">
      <c r="A9" s="11" t="s">
        <v>9</v>
      </c>
      <c r="B9" s="71"/>
      <c r="C9" s="99">
        <f t="shared" ref="C9:D9" si="1">SUM(C10:C12)</f>
        <v>0</v>
      </c>
      <c r="D9" s="107">
        <f t="shared" si="1"/>
        <v>0</v>
      </c>
      <c r="E9" s="113"/>
    </row>
    <row r="10" spans="1:5" ht="15" customHeight="1">
      <c r="A10" s="13"/>
      <c r="B10" s="75"/>
      <c r="C10" s="112">
        <v>0</v>
      </c>
      <c r="D10" s="118">
        <v>0</v>
      </c>
      <c r="E10" s="115"/>
    </row>
    <row r="11" spans="1:5" ht="15" customHeight="1">
      <c r="A11" s="13"/>
      <c r="B11" s="75"/>
      <c r="C11" s="112">
        <v>0</v>
      </c>
      <c r="D11" s="118">
        <v>0</v>
      </c>
      <c r="E11" s="115"/>
    </row>
    <row r="12" spans="1:5" ht="15" customHeight="1">
      <c r="A12" s="13"/>
      <c r="B12" s="75"/>
      <c r="C12" s="112">
        <v>0</v>
      </c>
      <c r="D12" s="118">
        <v>0</v>
      </c>
      <c r="E12" s="115"/>
    </row>
    <row r="13" spans="1:5" ht="15" customHeight="1">
      <c r="A13" s="11" t="s">
        <v>69</v>
      </c>
      <c r="B13" s="71"/>
      <c r="C13" s="99">
        <f t="shared" ref="C13:D13" si="2">SUM(C14:C16)</f>
        <v>0</v>
      </c>
      <c r="D13" s="107">
        <f t="shared" si="2"/>
        <v>0</v>
      </c>
      <c r="E13" s="113"/>
    </row>
    <row r="14" spans="1:5" ht="15" customHeight="1">
      <c r="A14" s="13"/>
      <c r="B14" s="75"/>
      <c r="C14" s="112">
        <v>0</v>
      </c>
      <c r="D14" s="118">
        <v>0</v>
      </c>
      <c r="E14" s="115"/>
    </row>
    <row r="15" spans="1:5" ht="15" customHeight="1">
      <c r="A15" s="13"/>
      <c r="B15" s="75"/>
      <c r="C15" s="112">
        <v>0</v>
      </c>
      <c r="D15" s="118">
        <v>0</v>
      </c>
      <c r="E15" s="115"/>
    </row>
    <row r="16" spans="1:5" ht="15" customHeight="1">
      <c r="A16" s="13"/>
      <c r="B16" s="75"/>
      <c r="C16" s="112">
        <v>0</v>
      </c>
      <c r="D16" s="118">
        <v>0</v>
      </c>
      <c r="E16" s="115"/>
    </row>
    <row r="17" spans="1:5" ht="15" customHeight="1">
      <c r="A17" s="11" t="s">
        <v>10</v>
      </c>
      <c r="B17" s="71"/>
      <c r="C17" s="99">
        <f t="shared" ref="C17:D17" si="3">SUM(C18:C20)</f>
        <v>0</v>
      </c>
      <c r="D17" s="107">
        <f t="shared" si="3"/>
        <v>0</v>
      </c>
      <c r="E17" s="113"/>
    </row>
    <row r="18" spans="1:5" ht="15" customHeight="1">
      <c r="A18" s="13"/>
      <c r="B18" s="75"/>
      <c r="C18" s="112">
        <v>0</v>
      </c>
      <c r="D18" s="118">
        <v>0</v>
      </c>
      <c r="E18" s="115"/>
    </row>
    <row r="19" spans="1:5" ht="15" customHeight="1">
      <c r="A19" s="13"/>
      <c r="B19" s="75"/>
      <c r="C19" s="112">
        <v>0</v>
      </c>
      <c r="D19" s="118">
        <v>0</v>
      </c>
      <c r="E19" s="115"/>
    </row>
    <row r="20" spans="1:5" ht="15" customHeight="1">
      <c r="A20" s="13"/>
      <c r="B20" s="75"/>
      <c r="C20" s="112">
        <v>0</v>
      </c>
      <c r="D20" s="118">
        <v>0</v>
      </c>
      <c r="E20" s="115"/>
    </row>
    <row r="21" spans="1:5" ht="15" customHeight="1">
      <c r="A21" s="11" t="s">
        <v>11</v>
      </c>
      <c r="B21" s="71"/>
      <c r="C21" s="99">
        <f t="shared" ref="C21:D21" si="4">SUM(C22:C24)</f>
        <v>0</v>
      </c>
      <c r="D21" s="107">
        <f t="shared" si="4"/>
        <v>0</v>
      </c>
      <c r="E21" s="113"/>
    </row>
    <row r="22" spans="1:5" ht="15" customHeight="1">
      <c r="A22" s="13"/>
      <c r="B22" s="75"/>
      <c r="C22" s="112">
        <v>0</v>
      </c>
      <c r="D22" s="118">
        <v>0</v>
      </c>
      <c r="E22" s="115"/>
    </row>
    <row r="23" spans="1:5" ht="15" customHeight="1">
      <c r="A23" s="13"/>
      <c r="B23" s="75"/>
      <c r="C23" s="112">
        <v>0</v>
      </c>
      <c r="D23" s="118">
        <v>0</v>
      </c>
      <c r="E23" s="115"/>
    </row>
    <row r="24" spans="1:5" ht="15" customHeight="1">
      <c r="A24" s="13"/>
      <c r="B24" s="75"/>
      <c r="C24" s="112">
        <v>0</v>
      </c>
      <c r="D24" s="118">
        <v>0</v>
      </c>
      <c r="E24" s="115"/>
    </row>
    <row r="25" spans="1:5" ht="15" customHeight="1" thickBot="1">
      <c r="A25" s="14" t="s">
        <v>13</v>
      </c>
      <c r="B25" s="72"/>
      <c r="C25" s="102">
        <f t="shared" ref="C25:D25" si="5">C5+C9+C13+C17+C21</f>
        <v>0</v>
      </c>
      <c r="D25" s="110">
        <f t="shared" si="5"/>
        <v>0</v>
      </c>
      <c r="E25" s="116"/>
    </row>
    <row r="26" spans="1:5">
      <c r="B26" s="73"/>
      <c r="C26" s="73"/>
      <c r="D26" s="73"/>
    </row>
  </sheetData>
  <sheetProtection insertRows="0" deleteRows="0"/>
  <mergeCells count="5">
    <mergeCell ref="A1:A2"/>
    <mergeCell ref="A3:A4"/>
    <mergeCell ref="B3:B4"/>
    <mergeCell ref="E3:E4"/>
    <mergeCell ref="C3:D3"/>
  </mergeCells>
  <phoneticPr fontId="1" type="noConversion"/>
  <pageMargins left="0.74803149606299213" right="0.74803149606299213" top="0.98425196850393704" bottom="0.98425196850393704" header="0.51181102362204722" footer="0.51181102362204722"/>
  <pageSetup paperSize="9" scale="8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tabSelected="1" zoomScale="85" zoomScaleNormal="85" workbookViewId="0">
      <pane ySplit="4" topLeftCell="A44" activePane="bottomLeft" state="frozen"/>
      <selection pane="bottomLeft" activeCell="C42" sqref="C42"/>
    </sheetView>
  </sheetViews>
  <sheetFormatPr defaultColWidth="9.125" defaultRowHeight="11.4"/>
  <cols>
    <col min="1" max="1" width="44.75" style="7" customWidth="1"/>
    <col min="2" max="4" width="16.125" style="7" customWidth="1"/>
    <col min="5" max="5" width="51.25" style="7" customWidth="1"/>
    <col min="6" max="16384" width="9.125" style="7"/>
  </cols>
  <sheetData>
    <row r="1" spans="1:5">
      <c r="A1" s="124" t="s">
        <v>17</v>
      </c>
    </row>
    <row r="2" spans="1:5">
      <c r="A2" s="125"/>
    </row>
    <row r="3" spans="1:5" ht="30.75" customHeight="1" thickBot="1">
      <c r="A3" s="132" t="s">
        <v>12</v>
      </c>
      <c r="B3" s="128" t="s">
        <v>14</v>
      </c>
      <c r="C3" s="130" t="s">
        <v>22</v>
      </c>
      <c r="D3" s="131"/>
      <c r="E3" s="128" t="s">
        <v>20</v>
      </c>
    </row>
    <row r="4" spans="1:5" ht="15" customHeight="1">
      <c r="A4" s="128"/>
      <c r="B4" s="128"/>
      <c r="C4" s="89" t="s">
        <v>124</v>
      </c>
      <c r="D4" s="95" t="s">
        <v>125</v>
      </c>
      <c r="E4" s="129"/>
    </row>
    <row r="5" spans="1:5" ht="15" customHeight="1">
      <c r="A5" s="11" t="s">
        <v>130</v>
      </c>
      <c r="B5" s="71"/>
      <c r="C5" s="99">
        <f>SUM(C6:C8)</f>
        <v>0</v>
      </c>
      <c r="D5" s="107">
        <f t="shared" ref="D5" si="0">SUM(D6:D8)</f>
        <v>0</v>
      </c>
      <c r="E5" s="103"/>
    </row>
    <row r="6" spans="1:5" ht="15" customHeight="1">
      <c r="A6" s="15"/>
      <c r="B6" s="69"/>
      <c r="C6" s="100"/>
      <c r="D6" s="108"/>
      <c r="E6" s="104"/>
    </row>
    <row r="7" spans="1:5" ht="15" customHeight="1">
      <c r="A7" s="15"/>
      <c r="B7" s="69"/>
      <c r="C7" s="100"/>
      <c r="D7" s="108"/>
      <c r="E7" s="104"/>
    </row>
    <row r="8" spans="1:5" ht="15" customHeight="1">
      <c r="A8" s="15"/>
      <c r="B8" s="69"/>
      <c r="C8" s="100"/>
      <c r="D8" s="108"/>
      <c r="E8" s="104"/>
    </row>
    <row r="9" spans="1:5" ht="15" customHeight="1">
      <c r="A9" s="11" t="s">
        <v>1</v>
      </c>
      <c r="B9" s="71"/>
      <c r="C9" s="99">
        <f>SUM(C10:C12)</f>
        <v>0</v>
      </c>
      <c r="D9" s="107">
        <f t="shared" ref="D9" si="1">SUM(D10:D12)</f>
        <v>0</v>
      </c>
      <c r="E9" s="103"/>
    </row>
    <row r="10" spans="1:5" ht="15" customHeight="1">
      <c r="A10" s="15"/>
      <c r="B10" s="69"/>
      <c r="C10" s="100"/>
      <c r="D10" s="108"/>
      <c r="E10" s="104"/>
    </row>
    <row r="11" spans="1:5" ht="15" customHeight="1">
      <c r="A11" s="15"/>
      <c r="B11" s="69"/>
      <c r="C11" s="100"/>
      <c r="D11" s="108"/>
      <c r="E11" s="104"/>
    </row>
    <row r="12" spans="1:5" ht="15" customHeight="1">
      <c r="A12" s="15"/>
      <c r="B12" s="69"/>
      <c r="C12" s="100"/>
      <c r="D12" s="108"/>
      <c r="E12" s="104"/>
    </row>
    <row r="13" spans="1:5" ht="15" customHeight="1">
      <c r="A13" s="11" t="s">
        <v>2</v>
      </c>
      <c r="B13" s="71"/>
      <c r="C13" s="99">
        <f>SUM(C14:C16)</f>
        <v>0</v>
      </c>
      <c r="D13" s="107">
        <f t="shared" ref="D13" si="2">SUM(D14:D16)</f>
        <v>0</v>
      </c>
      <c r="E13" s="103"/>
    </row>
    <row r="14" spans="1:5" ht="15" customHeight="1">
      <c r="A14" s="15"/>
      <c r="B14" s="69"/>
      <c r="C14" s="100"/>
      <c r="D14" s="108"/>
      <c r="E14" s="104"/>
    </row>
    <row r="15" spans="1:5" ht="15" customHeight="1">
      <c r="A15" s="15"/>
      <c r="B15" s="69"/>
      <c r="C15" s="100"/>
      <c r="D15" s="108"/>
      <c r="E15" s="104"/>
    </row>
    <row r="16" spans="1:5" ht="15" customHeight="1">
      <c r="A16" s="15"/>
      <c r="B16" s="69"/>
      <c r="C16" s="100"/>
      <c r="D16" s="108"/>
      <c r="E16" s="104"/>
    </row>
    <row r="17" spans="1:5" ht="15" customHeight="1">
      <c r="A17" s="11" t="s">
        <v>3</v>
      </c>
      <c r="B17" s="71"/>
      <c r="C17" s="99">
        <f>SUM(C18:C20)</f>
        <v>0</v>
      </c>
      <c r="D17" s="99">
        <f>SUM(D18:D20)</f>
        <v>0</v>
      </c>
      <c r="E17" s="103"/>
    </row>
    <row r="18" spans="1:5" ht="15" customHeight="1">
      <c r="A18" s="15"/>
      <c r="B18" s="69"/>
      <c r="C18" s="100"/>
      <c r="D18" s="108"/>
      <c r="E18" s="104"/>
    </row>
    <row r="19" spans="1:5" ht="15" customHeight="1">
      <c r="A19" s="15"/>
      <c r="B19" s="69"/>
      <c r="C19" s="100"/>
      <c r="D19" s="108"/>
      <c r="E19" s="104"/>
    </row>
    <row r="20" spans="1:5" ht="15" customHeight="1">
      <c r="A20" s="11" t="s">
        <v>140</v>
      </c>
      <c r="B20" s="71"/>
      <c r="C20" s="99">
        <f>SUM(C22:C24)</f>
        <v>0</v>
      </c>
      <c r="D20" s="107">
        <f>SUM(D22:D24)</f>
        <v>0</v>
      </c>
      <c r="E20" s="103"/>
    </row>
    <row r="21" spans="1:5" ht="15" customHeight="1">
      <c r="A21" s="15"/>
      <c r="B21" s="69"/>
      <c r="C21" s="100"/>
      <c r="D21" s="108"/>
      <c r="E21" s="104"/>
    </row>
    <row r="22" spans="1:5" ht="15" customHeight="1">
      <c r="A22" s="11" t="s">
        <v>4</v>
      </c>
      <c r="B22" s="71"/>
      <c r="C22" s="99">
        <f>SUM(C23:C25)</f>
        <v>0</v>
      </c>
      <c r="D22" s="107">
        <f t="shared" ref="D22" si="3">SUM(D23:D25)</f>
        <v>0</v>
      </c>
      <c r="E22" s="103"/>
    </row>
    <row r="23" spans="1:5" ht="15" customHeight="1">
      <c r="A23" s="15"/>
      <c r="B23" s="69"/>
      <c r="C23" s="100"/>
      <c r="D23" s="108"/>
      <c r="E23" s="104"/>
    </row>
    <row r="24" spans="1:5" ht="15" customHeight="1">
      <c r="A24" s="15"/>
      <c r="B24" s="69"/>
      <c r="C24" s="100"/>
      <c r="D24" s="108"/>
      <c r="E24" s="104"/>
    </row>
    <row r="25" spans="1:5" ht="15" customHeight="1">
      <c r="A25" s="15"/>
      <c r="B25" s="69"/>
      <c r="C25" s="100"/>
      <c r="D25" s="108"/>
      <c r="E25" s="104"/>
    </row>
    <row r="26" spans="1:5" ht="15" customHeight="1">
      <c r="A26" s="11" t="s">
        <v>5</v>
      </c>
      <c r="B26" s="71"/>
      <c r="C26" s="99">
        <f>SUM(C27:C29)</f>
        <v>0</v>
      </c>
      <c r="D26" s="107">
        <f t="shared" ref="D26" si="4">SUM(D27:D29)</f>
        <v>0</v>
      </c>
      <c r="E26" s="103"/>
    </row>
    <row r="27" spans="1:5" ht="15" customHeight="1">
      <c r="A27" s="15"/>
      <c r="B27" s="69"/>
      <c r="C27" s="100"/>
      <c r="D27" s="108"/>
      <c r="E27" s="104"/>
    </row>
    <row r="28" spans="1:5" ht="15" customHeight="1">
      <c r="A28" s="15"/>
      <c r="B28" s="69"/>
      <c r="C28" s="100"/>
      <c r="D28" s="108"/>
      <c r="E28" s="104"/>
    </row>
    <row r="29" spans="1:5" ht="15" customHeight="1">
      <c r="A29" s="15"/>
      <c r="B29" s="69"/>
      <c r="C29" s="100"/>
      <c r="D29" s="108"/>
      <c r="E29" s="104"/>
    </row>
    <row r="30" spans="1:5" ht="15" customHeight="1">
      <c r="A30" s="11" t="s">
        <v>6</v>
      </c>
      <c r="B30" s="71"/>
      <c r="C30" s="99">
        <f>SUM(C31:C33)</f>
        <v>0</v>
      </c>
      <c r="D30" s="107">
        <f t="shared" ref="D30" si="5">SUM(D31:D33)</f>
        <v>0</v>
      </c>
      <c r="E30" s="103"/>
    </row>
    <row r="31" spans="1:5" ht="15" customHeight="1">
      <c r="A31" s="15"/>
      <c r="B31" s="69"/>
      <c r="C31" s="100"/>
      <c r="D31" s="108"/>
      <c r="E31" s="104"/>
    </row>
    <row r="32" spans="1:5" ht="15" customHeight="1">
      <c r="A32" s="15"/>
      <c r="B32" s="69"/>
      <c r="C32" s="100"/>
      <c r="D32" s="108"/>
      <c r="E32" s="104"/>
    </row>
    <row r="33" spans="1:5" ht="15" customHeight="1">
      <c r="A33" s="15"/>
      <c r="B33" s="69"/>
      <c r="C33" s="100"/>
      <c r="D33" s="108"/>
      <c r="E33" s="104"/>
    </row>
    <row r="34" spans="1:5" ht="15" customHeight="1">
      <c r="A34" s="11" t="s">
        <v>7</v>
      </c>
      <c r="B34" s="71"/>
      <c r="C34" s="99">
        <f>SUM(C35:C37)</f>
        <v>0</v>
      </c>
      <c r="D34" s="99">
        <f>SUM(D35:D37)</f>
        <v>0</v>
      </c>
      <c r="E34" s="103"/>
    </row>
    <row r="35" spans="1:5" ht="15" customHeight="1">
      <c r="A35" s="15"/>
      <c r="B35" s="69"/>
      <c r="C35" s="100"/>
      <c r="D35" s="108"/>
      <c r="E35" s="104"/>
    </row>
    <row r="36" spans="1:5" ht="15" customHeight="1">
      <c r="A36" s="15"/>
      <c r="B36" s="69"/>
      <c r="C36" s="100"/>
      <c r="D36" s="108"/>
      <c r="E36" s="104"/>
    </row>
    <row r="37" spans="1:5" ht="15" customHeight="1">
      <c r="A37" s="15"/>
      <c r="B37" s="69"/>
      <c r="C37" s="100"/>
      <c r="D37" s="108"/>
      <c r="E37" s="104"/>
    </row>
    <row r="38" spans="1:5" ht="15" customHeight="1">
      <c r="A38" s="11" t="s">
        <v>21</v>
      </c>
      <c r="B38" s="71"/>
      <c r="C38" s="99">
        <f>SUM(C39:C41)</f>
        <v>0</v>
      </c>
      <c r="D38" s="107">
        <f t="shared" ref="D38" si="6">SUM(D39:D41)</f>
        <v>0</v>
      </c>
      <c r="E38" s="103"/>
    </row>
    <row r="39" spans="1:5" ht="15" customHeight="1">
      <c r="A39" s="15"/>
      <c r="B39" s="69"/>
      <c r="C39" s="100"/>
      <c r="D39" s="108"/>
      <c r="E39" s="104"/>
    </row>
    <row r="40" spans="1:5" ht="15" customHeight="1">
      <c r="A40" s="15"/>
      <c r="B40" s="69"/>
      <c r="C40" s="100"/>
      <c r="D40" s="108"/>
      <c r="E40" s="104"/>
    </row>
    <row r="41" spans="1:5" ht="15" customHeight="1">
      <c r="A41" s="15"/>
      <c r="B41" s="69"/>
      <c r="C41" s="100"/>
      <c r="D41" s="108"/>
      <c r="E41" s="104"/>
    </row>
    <row r="42" spans="1:5" ht="41.4">
      <c r="A42" s="11" t="s">
        <v>131</v>
      </c>
      <c r="B42" s="71"/>
      <c r="C42" s="99">
        <f>SUM(C43:C45)</f>
        <v>0</v>
      </c>
      <c r="D42" s="107">
        <f t="shared" ref="D42" si="7">SUM(D43:D45)</f>
        <v>0</v>
      </c>
      <c r="E42" s="103"/>
    </row>
    <row r="43" spans="1:5" ht="15" customHeight="1">
      <c r="A43" s="15"/>
      <c r="B43" s="69"/>
      <c r="C43" s="100"/>
      <c r="D43" s="108"/>
      <c r="E43" s="104"/>
    </row>
    <row r="44" spans="1:5" ht="15" customHeight="1">
      <c r="A44" s="15"/>
      <c r="B44" s="69"/>
      <c r="C44" s="100"/>
      <c r="D44" s="108"/>
      <c r="E44" s="104"/>
    </row>
    <row r="45" spans="1:5" ht="15" customHeight="1">
      <c r="A45" s="15"/>
      <c r="B45" s="69"/>
      <c r="C45" s="100"/>
      <c r="D45" s="108"/>
      <c r="E45" s="104"/>
    </row>
    <row r="46" spans="1:5" ht="13.8">
      <c r="A46" s="11" t="s">
        <v>8</v>
      </c>
      <c r="B46" s="71"/>
      <c r="C46" s="99">
        <f>SUM(C47:C49)</f>
        <v>0</v>
      </c>
      <c r="D46" s="107">
        <f t="shared" ref="D46" si="8">SUM(D47:D49)</f>
        <v>0</v>
      </c>
      <c r="E46" s="103"/>
    </row>
    <row r="47" spans="1:5" ht="13.8">
      <c r="A47" s="16"/>
      <c r="B47" s="70"/>
      <c r="C47" s="101"/>
      <c r="D47" s="109"/>
      <c r="E47" s="105"/>
    </row>
    <row r="48" spans="1:5" ht="13.8">
      <c r="A48" s="16"/>
      <c r="B48" s="70"/>
      <c r="C48" s="101"/>
      <c r="D48" s="109"/>
      <c r="E48" s="105"/>
    </row>
    <row r="49" spans="1:5" ht="13.8">
      <c r="A49" s="16"/>
      <c r="B49" s="70"/>
      <c r="C49" s="101"/>
      <c r="D49" s="109"/>
      <c r="E49" s="105"/>
    </row>
    <row r="50" spans="1:5" ht="14.4" thickBot="1">
      <c r="A50" s="14" t="s">
        <v>13</v>
      </c>
      <c r="B50" s="72"/>
      <c r="C50" s="102">
        <f>SUM(C9,C13,C17,C22,C26,C30,C34,C38,C42,C46)</f>
        <v>0</v>
      </c>
      <c r="D50" s="110">
        <f>SUM(D9,D13,D17,D22,D26,D30,D34,D38,D42,D46)</f>
        <v>0</v>
      </c>
      <c r="E50" s="106"/>
    </row>
    <row r="51" spans="1:5">
      <c r="B51" s="73"/>
    </row>
    <row r="52" spans="1:5">
      <c r="B52" s="73"/>
    </row>
    <row r="53" spans="1:5">
      <c r="B53" s="73"/>
    </row>
    <row r="54" spans="1:5">
      <c r="B54" s="73"/>
    </row>
    <row r="55" spans="1:5">
      <c r="B55" s="73"/>
    </row>
    <row r="56" spans="1:5">
      <c r="B56" s="73"/>
    </row>
    <row r="57" spans="1:5">
      <c r="B57" s="73"/>
    </row>
    <row r="58" spans="1:5">
      <c r="B58" s="73"/>
    </row>
    <row r="59" spans="1:5">
      <c r="B59" s="73"/>
    </row>
    <row r="60" spans="1:5">
      <c r="B60" s="73"/>
    </row>
  </sheetData>
  <sheetProtection insertRows="0" deleteRows="0"/>
  <mergeCells count="5">
    <mergeCell ref="A1:A2"/>
    <mergeCell ref="A3:A4"/>
    <mergeCell ref="B3:B4"/>
    <mergeCell ref="E3:E4"/>
    <mergeCell ref="C3:D3"/>
  </mergeCells>
  <phoneticPr fontId="1" type="noConversion"/>
  <pageMargins left="0.74803149606299213" right="0.74803149606299213" top="0.98425196850393704" bottom="0.98425196850393704" header="0.51181102362204722" footer="0.51181102362204722"/>
  <pageSetup paperSize="9" scale="75" orientation="landscape" r:id="rId1"/>
  <headerFooter alignWithMargins="0"/>
  <rowBreaks count="1" manualBreakCount="1">
    <brk id="3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85" zoomScaleNormal="85" workbookViewId="0">
      <selection activeCell="I16" sqref="I16"/>
    </sheetView>
  </sheetViews>
  <sheetFormatPr defaultColWidth="9.125" defaultRowHeight="11.4"/>
  <cols>
    <col min="1" max="1" width="5.875" style="17" customWidth="1"/>
    <col min="2" max="2" width="9.125" style="17"/>
    <col min="3" max="3" width="12.625" style="17" customWidth="1"/>
    <col min="4" max="4" width="9.125" style="17" hidden="1" customWidth="1"/>
    <col min="5" max="5" width="16" style="17" customWidth="1"/>
    <col min="6" max="6" width="10.875" style="17" customWidth="1"/>
    <col min="7" max="7" width="11.625" style="17" customWidth="1"/>
    <col min="8" max="8" width="31" style="17" customWidth="1"/>
    <col min="9" max="9" width="10.375" style="17" bestFit="1" customWidth="1"/>
    <col min="10" max="10" width="10.375" style="17" customWidth="1"/>
    <col min="11" max="11" width="19.875" style="17" customWidth="1"/>
    <col min="12" max="12" width="35.625" style="17" customWidth="1"/>
    <col min="13" max="16384" width="9.125" style="17"/>
  </cols>
  <sheetData>
    <row r="1" spans="1:14">
      <c r="A1" s="147" t="s">
        <v>122</v>
      </c>
      <c r="B1" s="148"/>
      <c r="C1" s="149"/>
    </row>
    <row r="2" spans="1:14" ht="29.4" customHeight="1">
      <c r="A2" s="150"/>
      <c r="B2" s="151"/>
      <c r="C2" s="152"/>
    </row>
    <row r="3" spans="1:14" ht="13.8">
      <c r="A3" s="155" t="s">
        <v>23</v>
      </c>
      <c r="B3" s="155"/>
      <c r="C3" s="155"/>
      <c r="D3" s="155"/>
      <c r="E3" s="155" t="s">
        <v>24</v>
      </c>
      <c r="F3" s="155"/>
      <c r="G3" s="155"/>
      <c r="H3" s="68" t="s">
        <v>25</v>
      </c>
      <c r="I3" s="161" t="s">
        <v>26</v>
      </c>
      <c r="J3" s="162"/>
      <c r="K3" s="68" t="s">
        <v>27</v>
      </c>
      <c r="L3" s="68" t="s">
        <v>28</v>
      </c>
    </row>
    <row r="4" spans="1:14" ht="15" customHeight="1">
      <c r="A4" s="153"/>
      <c r="B4" s="153"/>
      <c r="C4" s="153"/>
      <c r="D4" s="153"/>
      <c r="E4" s="145" t="s">
        <v>29</v>
      </c>
      <c r="F4" s="154" t="s">
        <v>30</v>
      </c>
      <c r="G4" s="154" t="s">
        <v>31</v>
      </c>
      <c r="H4" s="145" t="s">
        <v>32</v>
      </c>
      <c r="I4" s="156" t="s">
        <v>70</v>
      </c>
      <c r="J4" s="157"/>
      <c r="K4" s="145" t="s">
        <v>109</v>
      </c>
      <c r="L4" s="145" t="s">
        <v>115</v>
      </c>
    </row>
    <row r="5" spans="1:14" ht="12" customHeight="1">
      <c r="A5" s="153"/>
      <c r="B5" s="153"/>
      <c r="C5" s="153"/>
      <c r="D5" s="153"/>
      <c r="E5" s="145"/>
      <c r="F5" s="154"/>
      <c r="G5" s="154"/>
      <c r="H5" s="145"/>
      <c r="I5" s="158"/>
      <c r="J5" s="159"/>
      <c r="K5" s="145"/>
      <c r="L5" s="145"/>
    </row>
    <row r="6" spans="1:14" ht="12" customHeight="1">
      <c r="A6" s="153"/>
      <c r="B6" s="153"/>
      <c r="C6" s="153"/>
      <c r="D6" s="153"/>
      <c r="E6" s="145"/>
      <c r="F6" s="154"/>
      <c r="G6" s="154"/>
      <c r="H6" s="145"/>
      <c r="I6" s="158"/>
      <c r="J6" s="159"/>
      <c r="K6" s="145"/>
      <c r="L6" s="145"/>
    </row>
    <row r="7" spans="1:14" ht="12" customHeight="1">
      <c r="A7" s="153"/>
      <c r="B7" s="153"/>
      <c r="C7" s="153"/>
      <c r="D7" s="153"/>
      <c r="E7" s="145"/>
      <c r="F7" s="154"/>
      <c r="G7" s="154"/>
      <c r="H7" s="145"/>
      <c r="I7" s="158"/>
      <c r="J7" s="159"/>
      <c r="K7" s="145"/>
      <c r="L7" s="145"/>
    </row>
    <row r="8" spans="1:14" ht="12.75" customHeight="1" thickBot="1">
      <c r="A8" s="153"/>
      <c r="B8" s="153"/>
      <c r="C8" s="153"/>
      <c r="D8" s="153"/>
      <c r="E8" s="145"/>
      <c r="F8" s="154"/>
      <c r="G8" s="154"/>
      <c r="H8" s="145"/>
      <c r="I8" s="160"/>
      <c r="J8" s="159"/>
      <c r="K8" s="145"/>
      <c r="L8" s="145"/>
    </row>
    <row r="9" spans="1:14" ht="27.6">
      <c r="A9" s="153"/>
      <c r="B9" s="153"/>
      <c r="C9" s="153"/>
      <c r="D9" s="153"/>
      <c r="E9" s="145"/>
      <c r="F9" s="154"/>
      <c r="G9" s="154"/>
      <c r="H9" s="145"/>
      <c r="I9" s="89" t="s">
        <v>124</v>
      </c>
      <c r="J9" s="95" t="s">
        <v>125</v>
      </c>
      <c r="K9" s="146"/>
      <c r="L9" s="145"/>
    </row>
    <row r="10" spans="1:14" ht="57.75" customHeight="1">
      <c r="A10" s="139" t="s">
        <v>111</v>
      </c>
      <c r="B10" s="140"/>
      <c r="C10" s="141"/>
      <c r="D10" s="18"/>
      <c r="E10" s="18"/>
      <c r="F10" s="18"/>
      <c r="G10" s="18"/>
      <c r="H10" s="18"/>
      <c r="I10" s="90">
        <f>SUM(I11:I15)</f>
        <v>0</v>
      </c>
      <c r="J10" s="96">
        <f t="shared" ref="J10" si="0">SUM(J11:J15)</f>
        <v>0</v>
      </c>
      <c r="K10" s="92"/>
      <c r="L10" s="19"/>
    </row>
    <row r="11" spans="1:14" ht="13.8">
      <c r="A11" s="142"/>
      <c r="B11" s="143"/>
      <c r="C11" s="144"/>
      <c r="D11" s="20"/>
      <c r="E11" s="20"/>
      <c r="F11" s="20"/>
      <c r="G11" s="20"/>
      <c r="H11" s="20"/>
      <c r="I11" s="87">
        <v>0</v>
      </c>
      <c r="J11" s="97">
        <v>0</v>
      </c>
      <c r="K11" s="93"/>
      <c r="L11" s="21"/>
    </row>
    <row r="12" spans="1:14" ht="13.8">
      <c r="A12" s="142"/>
      <c r="B12" s="143"/>
      <c r="C12" s="144"/>
      <c r="D12" s="20"/>
      <c r="E12" s="20"/>
      <c r="F12" s="20"/>
      <c r="G12" s="20"/>
      <c r="H12" s="20"/>
      <c r="I12" s="87">
        <v>0</v>
      </c>
      <c r="J12" s="97">
        <v>0</v>
      </c>
      <c r="K12" s="93"/>
      <c r="L12" s="21"/>
    </row>
    <row r="13" spans="1:14" ht="13.8">
      <c r="A13" s="142"/>
      <c r="B13" s="143"/>
      <c r="C13" s="144"/>
      <c r="D13" s="20"/>
      <c r="E13" s="20"/>
      <c r="F13" s="20"/>
      <c r="G13" s="20"/>
      <c r="H13" s="20"/>
      <c r="I13" s="87">
        <v>0</v>
      </c>
      <c r="J13" s="97">
        <v>0</v>
      </c>
      <c r="K13" s="88"/>
      <c r="L13" s="20"/>
    </row>
    <row r="14" spans="1:14" ht="13.8">
      <c r="A14" s="142"/>
      <c r="B14" s="143"/>
      <c r="C14" s="144"/>
      <c r="D14" s="20"/>
      <c r="E14" s="20"/>
      <c r="F14" s="20"/>
      <c r="G14" s="20"/>
      <c r="H14" s="20"/>
      <c r="I14" s="87">
        <v>0</v>
      </c>
      <c r="J14" s="97">
        <v>0</v>
      </c>
      <c r="K14" s="88"/>
      <c r="L14" s="20"/>
    </row>
    <row r="15" spans="1:14" ht="14.4" thickBot="1">
      <c r="A15" s="142"/>
      <c r="B15" s="143"/>
      <c r="C15" s="144"/>
      <c r="D15" s="20"/>
      <c r="E15" s="20"/>
      <c r="F15" s="20"/>
      <c r="G15" s="20"/>
      <c r="H15" s="20"/>
      <c r="I15" s="87">
        <v>0</v>
      </c>
      <c r="J15" s="97">
        <v>0</v>
      </c>
      <c r="K15" s="88"/>
      <c r="L15" s="20"/>
    </row>
    <row r="16" spans="1:14" ht="46.95" customHeight="1" thickBot="1">
      <c r="A16" s="139" t="s">
        <v>110</v>
      </c>
      <c r="B16" s="140"/>
      <c r="C16" s="141"/>
      <c r="D16" s="22"/>
      <c r="E16" s="18"/>
      <c r="F16" s="18"/>
      <c r="G16" s="18"/>
      <c r="H16" s="18"/>
      <c r="I16" s="90">
        <f>SUM(I17:I21)</f>
        <v>0</v>
      </c>
      <c r="J16" s="96">
        <f t="shared" ref="J16" si="1">SUM(J17:J21)</f>
        <v>0</v>
      </c>
      <c r="K16" s="94"/>
      <c r="L16" s="18"/>
      <c r="N16" s="23"/>
    </row>
    <row r="17" spans="1:12" ht="13.8">
      <c r="A17" s="136"/>
      <c r="B17" s="137"/>
      <c r="C17" s="138"/>
      <c r="D17" s="24"/>
      <c r="E17" s="20"/>
      <c r="F17" s="20"/>
      <c r="G17" s="20"/>
      <c r="H17" s="20"/>
      <c r="I17" s="87">
        <v>0</v>
      </c>
      <c r="J17" s="97">
        <v>0</v>
      </c>
      <c r="K17" s="88"/>
      <c r="L17" s="20"/>
    </row>
    <row r="18" spans="1:12" ht="13.8">
      <c r="A18" s="136"/>
      <c r="B18" s="137"/>
      <c r="C18" s="138"/>
      <c r="D18" s="24"/>
      <c r="E18" s="20"/>
      <c r="F18" s="20"/>
      <c r="G18" s="20"/>
      <c r="H18" s="20"/>
      <c r="I18" s="87">
        <v>0</v>
      </c>
      <c r="J18" s="97">
        <v>0</v>
      </c>
      <c r="K18" s="88"/>
      <c r="L18" s="20"/>
    </row>
    <row r="19" spans="1:12" ht="13.8">
      <c r="A19" s="136"/>
      <c r="B19" s="137"/>
      <c r="C19" s="138"/>
      <c r="D19" s="24"/>
      <c r="E19" s="20"/>
      <c r="F19" s="20"/>
      <c r="G19" s="20"/>
      <c r="H19" s="20"/>
      <c r="I19" s="87">
        <v>0</v>
      </c>
      <c r="J19" s="97">
        <v>0</v>
      </c>
      <c r="K19" s="88"/>
      <c r="L19" s="20"/>
    </row>
    <row r="20" spans="1:12" ht="13.8">
      <c r="A20" s="136"/>
      <c r="B20" s="137"/>
      <c r="C20" s="138"/>
      <c r="D20" s="24"/>
      <c r="E20" s="20"/>
      <c r="F20" s="20"/>
      <c r="G20" s="20"/>
      <c r="H20" s="20"/>
      <c r="I20" s="87">
        <v>0</v>
      </c>
      <c r="J20" s="97">
        <v>0</v>
      </c>
      <c r="K20" s="88"/>
      <c r="L20" s="20"/>
    </row>
    <row r="21" spans="1:12" ht="13.8">
      <c r="A21" s="136"/>
      <c r="B21" s="137"/>
      <c r="C21" s="138"/>
      <c r="D21" s="24"/>
      <c r="E21" s="20"/>
      <c r="F21" s="20"/>
      <c r="G21" s="20"/>
      <c r="H21" s="20"/>
      <c r="I21" s="87">
        <v>0</v>
      </c>
      <c r="J21" s="97">
        <v>0</v>
      </c>
      <c r="K21" s="88"/>
      <c r="L21" s="20"/>
    </row>
    <row r="22" spans="1:12" ht="14.4" thickBot="1">
      <c r="A22" s="133" t="s">
        <v>13</v>
      </c>
      <c r="B22" s="134"/>
      <c r="C22" s="135"/>
      <c r="D22" s="6"/>
      <c r="E22" s="6"/>
      <c r="F22" s="6"/>
      <c r="G22" s="6"/>
      <c r="H22" s="6"/>
      <c r="I22" s="91">
        <f>I10+I16</f>
        <v>0</v>
      </c>
      <c r="J22" s="98">
        <f t="shared" ref="J22" si="2">J10+J16</f>
        <v>0</v>
      </c>
      <c r="K22" s="86"/>
      <c r="L22" s="6"/>
    </row>
    <row r="25" spans="1:12" ht="13.8">
      <c r="A25" s="78" t="s">
        <v>112</v>
      </c>
    </row>
    <row r="26" spans="1:12" ht="40.950000000000003" customHeight="1">
      <c r="A26" s="79" t="s">
        <v>113</v>
      </c>
      <c r="B26" s="76"/>
      <c r="C26" s="76"/>
      <c r="D26" s="76"/>
      <c r="E26" s="76"/>
      <c r="F26" s="76"/>
      <c r="G26" s="76"/>
      <c r="H26" s="76"/>
      <c r="I26" s="76"/>
      <c r="J26" s="76"/>
    </row>
    <row r="27" spans="1:12" ht="13.2">
      <c r="A27" s="80" t="s">
        <v>114</v>
      </c>
    </row>
    <row r="29" spans="1:12" ht="12">
      <c r="A29" s="77" t="s">
        <v>116</v>
      </c>
    </row>
  </sheetData>
  <sheetProtection insertRows="0" deleteRows="0"/>
  <mergeCells count="25">
    <mergeCell ref="K4:K9"/>
    <mergeCell ref="L4:L9"/>
    <mergeCell ref="A1:C2"/>
    <mergeCell ref="A4:D9"/>
    <mergeCell ref="E4:E9"/>
    <mergeCell ref="F4:F9"/>
    <mergeCell ref="G4:G9"/>
    <mergeCell ref="H4:H9"/>
    <mergeCell ref="A3:D3"/>
    <mergeCell ref="E3:G3"/>
    <mergeCell ref="I4:J8"/>
    <mergeCell ref="I3:J3"/>
    <mergeCell ref="A10:C10"/>
    <mergeCell ref="A16:C16"/>
    <mergeCell ref="A11:C11"/>
    <mergeCell ref="A12:C12"/>
    <mergeCell ref="A13:C13"/>
    <mergeCell ref="A14:C14"/>
    <mergeCell ref="A15:C15"/>
    <mergeCell ref="A22:C22"/>
    <mergeCell ref="A17:C17"/>
    <mergeCell ref="A18:C18"/>
    <mergeCell ref="A19:C19"/>
    <mergeCell ref="A20:C20"/>
    <mergeCell ref="A21:C21"/>
  </mergeCells>
  <phoneticPr fontId="1" type="noConversion"/>
  <pageMargins left="0.75" right="0.75" top="1" bottom="1" header="0.5" footer="0.5"/>
  <pageSetup paperSize="9" scale="61" orientation="landscape" r:id="rId1"/>
  <headerFooter alignWithMargins="0"/>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zoomScaleNormal="100" workbookViewId="0">
      <pane ySplit="8" topLeftCell="A9" activePane="bottomLeft" state="frozen"/>
      <selection pane="bottomLeft" activeCell="C10" sqref="C10:D10"/>
    </sheetView>
  </sheetViews>
  <sheetFormatPr defaultColWidth="9.125" defaultRowHeight="11.4"/>
  <cols>
    <col min="1" max="1" width="36.75" style="27" customWidth="1"/>
    <col min="2" max="2" width="8" style="27" customWidth="1"/>
    <col min="3" max="4" width="9.125" style="27" customWidth="1"/>
    <col min="5" max="6" width="10.125" style="27" customWidth="1"/>
    <col min="7" max="7" width="31.25" style="27" customWidth="1"/>
    <col min="8" max="16384" width="9.125" style="27"/>
  </cols>
  <sheetData>
    <row r="1" spans="1:12" ht="13.8">
      <c r="A1" s="163" t="s">
        <v>103</v>
      </c>
      <c r="B1" s="25"/>
      <c r="C1" s="25"/>
      <c r="D1" s="25"/>
      <c r="E1" s="25"/>
      <c r="F1" s="25"/>
      <c r="G1" s="26"/>
    </row>
    <row r="2" spans="1:12" ht="13.8">
      <c r="A2" s="164"/>
      <c r="B2" s="28"/>
      <c r="C2" s="28"/>
      <c r="D2" s="28"/>
      <c r="E2" s="28"/>
      <c r="F2" s="28"/>
      <c r="G2" s="26"/>
    </row>
    <row r="3" spans="1:12" ht="54.6" customHeight="1">
      <c r="A3" s="175" t="s">
        <v>117</v>
      </c>
      <c r="B3" s="175"/>
      <c r="C3" s="175"/>
      <c r="D3" s="175"/>
      <c r="E3" s="175"/>
      <c r="F3" s="175"/>
      <c r="G3" s="175"/>
      <c r="H3" s="175"/>
      <c r="I3" s="175"/>
      <c r="J3" s="175"/>
      <c r="K3" s="175"/>
      <c r="L3" s="175"/>
    </row>
    <row r="4" spans="1:12" ht="11.25" customHeight="1">
      <c r="A4" s="29" t="s">
        <v>64</v>
      </c>
      <c r="B4" s="30"/>
      <c r="C4" s="30"/>
      <c r="D4" s="30"/>
      <c r="E4" s="30"/>
      <c r="F4" s="30"/>
      <c r="G4" s="31"/>
      <c r="H4" s="32"/>
      <c r="I4" s="32"/>
      <c r="J4" s="32"/>
      <c r="K4" s="32"/>
      <c r="L4" s="33"/>
    </row>
    <row r="5" spans="1:12" ht="13.5" customHeight="1">
      <c r="A5" s="165" t="s">
        <v>71</v>
      </c>
      <c r="B5" s="166"/>
      <c r="C5" s="166"/>
      <c r="D5" s="166"/>
      <c r="E5" s="166"/>
      <c r="F5" s="166"/>
      <c r="G5" s="166"/>
      <c r="H5" s="166"/>
      <c r="I5" s="166"/>
      <c r="J5" s="166"/>
      <c r="K5" s="166"/>
      <c r="L5" s="167"/>
    </row>
    <row r="6" spans="1:12" ht="21.75" customHeight="1">
      <c r="A6" s="168" t="s">
        <v>72</v>
      </c>
      <c r="B6" s="169"/>
      <c r="C6" s="169"/>
      <c r="D6" s="169"/>
      <c r="E6" s="169"/>
      <c r="F6" s="169"/>
      <c r="G6" s="169"/>
      <c r="H6" s="169"/>
      <c r="I6" s="169"/>
      <c r="J6" s="169"/>
      <c r="K6" s="169"/>
      <c r="L6" s="170"/>
    </row>
    <row r="7" spans="1:12" ht="13.5" customHeight="1">
      <c r="A7" s="171" t="s">
        <v>73</v>
      </c>
      <c r="B7" s="172"/>
      <c r="C7" s="172"/>
      <c r="D7" s="172"/>
      <c r="E7" s="172"/>
      <c r="F7" s="172"/>
      <c r="G7" s="172"/>
      <c r="H7" s="172"/>
      <c r="I7" s="172"/>
      <c r="J7" s="172"/>
      <c r="K7" s="172"/>
      <c r="L7" s="173"/>
    </row>
    <row r="8" spans="1:12" ht="5.25" customHeight="1"/>
    <row r="9" spans="1:12" s="35" customFormat="1" ht="12">
      <c r="A9" s="34" t="s">
        <v>123</v>
      </c>
    </row>
    <row r="10" spans="1:12" s="36" customFormat="1" ht="34.200000000000003">
      <c r="A10" s="36" t="s">
        <v>58</v>
      </c>
      <c r="B10" s="37" t="s">
        <v>34</v>
      </c>
      <c r="C10" s="38" t="s">
        <v>134</v>
      </c>
      <c r="D10" s="38" t="s">
        <v>135</v>
      </c>
      <c r="E10" s="39" t="s">
        <v>128</v>
      </c>
      <c r="F10" s="39" t="s">
        <v>129</v>
      </c>
      <c r="G10" s="36" t="s">
        <v>35</v>
      </c>
    </row>
    <row r="11" spans="1:12" ht="12">
      <c r="A11" s="27" t="s">
        <v>36</v>
      </c>
      <c r="B11" s="40">
        <v>32</v>
      </c>
      <c r="C11" s="27">
        <v>0</v>
      </c>
      <c r="D11" s="27">
        <v>0</v>
      </c>
      <c r="E11" s="47">
        <f t="shared" ref="E11:E21" si="0">C11*B11</f>
        <v>0</v>
      </c>
      <c r="F11" s="47">
        <f>D11*B11</f>
        <v>0</v>
      </c>
      <c r="G11" s="27" t="s">
        <v>74</v>
      </c>
    </row>
    <row r="12" spans="1:12" ht="12">
      <c r="A12" s="41" t="s">
        <v>59</v>
      </c>
      <c r="B12" s="42">
        <v>50</v>
      </c>
      <c r="C12" s="27">
        <v>0</v>
      </c>
      <c r="D12" s="27">
        <v>0</v>
      </c>
      <c r="E12" s="47">
        <f t="shared" si="0"/>
        <v>0</v>
      </c>
      <c r="F12" s="47">
        <f>D12*B12</f>
        <v>0</v>
      </c>
      <c r="G12" s="27" t="s">
        <v>75</v>
      </c>
    </row>
    <row r="13" spans="1:12" ht="12">
      <c r="A13" s="27" t="s">
        <v>38</v>
      </c>
      <c r="B13" s="40">
        <v>150</v>
      </c>
      <c r="C13" s="27">
        <v>0</v>
      </c>
      <c r="D13" s="27">
        <v>0</v>
      </c>
      <c r="E13" s="47">
        <f t="shared" si="0"/>
        <v>0</v>
      </c>
      <c r="F13" s="47">
        <f>D13*B13</f>
        <v>0</v>
      </c>
      <c r="G13" s="27" t="s">
        <v>76</v>
      </c>
    </row>
    <row r="14" spans="1:12" ht="12">
      <c r="A14" s="27" t="s">
        <v>39</v>
      </c>
      <c r="B14" s="40">
        <v>100</v>
      </c>
      <c r="C14" s="27">
        <v>0</v>
      </c>
      <c r="D14" s="27">
        <v>0</v>
      </c>
      <c r="E14" s="47">
        <f t="shared" si="0"/>
        <v>0</v>
      </c>
      <c r="F14" s="47">
        <f t="shared" ref="F14:F21" si="1">D14*B14</f>
        <v>0</v>
      </c>
      <c r="G14" s="27" t="s">
        <v>76</v>
      </c>
    </row>
    <row r="15" spans="1:12" ht="12">
      <c r="A15" s="27" t="s">
        <v>40</v>
      </c>
      <c r="B15" s="40">
        <v>100</v>
      </c>
      <c r="C15" s="27">
        <v>0</v>
      </c>
      <c r="D15" s="27">
        <v>0</v>
      </c>
      <c r="E15" s="47">
        <f t="shared" si="0"/>
        <v>0</v>
      </c>
      <c r="F15" s="47">
        <f t="shared" si="1"/>
        <v>0</v>
      </c>
      <c r="G15" s="27" t="s">
        <v>76</v>
      </c>
    </row>
    <row r="16" spans="1:12" ht="12">
      <c r="A16" s="27" t="s">
        <v>41</v>
      </c>
      <c r="B16" s="40">
        <v>0</v>
      </c>
      <c r="C16" s="27">
        <v>0</v>
      </c>
      <c r="D16" s="27">
        <v>0</v>
      </c>
      <c r="E16" s="47">
        <f t="shared" si="0"/>
        <v>0</v>
      </c>
      <c r="F16" s="47">
        <f t="shared" si="1"/>
        <v>0</v>
      </c>
      <c r="G16" s="27" t="s">
        <v>77</v>
      </c>
    </row>
    <row r="17" spans="1:7" ht="12">
      <c r="A17" s="27" t="s">
        <v>42</v>
      </c>
      <c r="B17" s="40">
        <v>2</v>
      </c>
      <c r="C17" s="27">
        <v>0</v>
      </c>
      <c r="D17" s="27">
        <v>0</v>
      </c>
      <c r="E17" s="47">
        <f t="shared" si="0"/>
        <v>0</v>
      </c>
      <c r="F17" s="47">
        <f t="shared" si="1"/>
        <v>0</v>
      </c>
      <c r="G17" s="27" t="s">
        <v>101</v>
      </c>
    </row>
    <row r="18" spans="1:7" ht="12">
      <c r="A18" s="27" t="s">
        <v>43</v>
      </c>
      <c r="B18" s="40">
        <v>16</v>
      </c>
      <c r="C18" s="27">
        <v>0</v>
      </c>
      <c r="D18" s="27">
        <v>0</v>
      </c>
      <c r="E18" s="47">
        <f t="shared" si="0"/>
        <v>0</v>
      </c>
      <c r="F18" s="47">
        <f t="shared" si="1"/>
        <v>0</v>
      </c>
      <c r="G18" s="27" t="s">
        <v>102</v>
      </c>
    </row>
    <row r="19" spans="1:7" ht="12">
      <c r="A19" s="27" t="s">
        <v>44</v>
      </c>
      <c r="B19" s="40">
        <v>0</v>
      </c>
      <c r="C19" s="27">
        <v>0</v>
      </c>
      <c r="D19" s="27">
        <v>0</v>
      </c>
      <c r="E19" s="47">
        <f t="shared" si="0"/>
        <v>0</v>
      </c>
      <c r="F19" s="47">
        <f t="shared" si="1"/>
        <v>0</v>
      </c>
      <c r="G19" s="27" t="s">
        <v>80</v>
      </c>
    </row>
    <row r="20" spans="1:7" ht="12">
      <c r="A20" s="27" t="s">
        <v>15</v>
      </c>
      <c r="B20" s="40">
        <v>0</v>
      </c>
      <c r="C20" s="27">
        <v>0</v>
      </c>
      <c r="D20" s="27">
        <v>0</v>
      </c>
      <c r="E20" s="47">
        <f t="shared" si="0"/>
        <v>0</v>
      </c>
      <c r="F20" s="47">
        <f t="shared" si="1"/>
        <v>0</v>
      </c>
      <c r="G20" s="27" t="s">
        <v>81</v>
      </c>
    </row>
    <row r="21" spans="1:7" ht="12">
      <c r="A21" s="27" t="s">
        <v>45</v>
      </c>
      <c r="B21" s="40">
        <v>300</v>
      </c>
      <c r="C21" s="27">
        <v>0</v>
      </c>
      <c r="D21" s="27">
        <v>0</v>
      </c>
      <c r="E21" s="47">
        <f t="shared" si="0"/>
        <v>0</v>
      </c>
      <c r="F21" s="47">
        <f t="shared" si="1"/>
        <v>0</v>
      </c>
      <c r="G21" s="27" t="s">
        <v>82</v>
      </c>
    </row>
    <row r="22" spans="1:7" ht="12">
      <c r="A22" s="43" t="s">
        <v>13</v>
      </c>
      <c r="B22" s="40"/>
      <c r="E22" s="48">
        <f>SUM(E11:E21)</f>
        <v>0</v>
      </c>
      <c r="F22" s="48">
        <f>SUM(F11:F21)</f>
        <v>0</v>
      </c>
    </row>
    <row r="23" spans="1:7" s="36" customFormat="1" ht="34.200000000000003">
      <c r="A23" s="36" t="s">
        <v>60</v>
      </c>
      <c r="B23" s="37" t="s">
        <v>34</v>
      </c>
      <c r="C23" s="38" t="s">
        <v>134</v>
      </c>
      <c r="D23" s="38" t="s">
        <v>135</v>
      </c>
      <c r="E23" s="39" t="s">
        <v>128</v>
      </c>
      <c r="F23" s="39" t="s">
        <v>129</v>
      </c>
      <c r="G23" s="36" t="s">
        <v>35</v>
      </c>
    </row>
    <row r="24" spans="1:7" ht="12">
      <c r="A24" s="41" t="s">
        <v>36</v>
      </c>
      <c r="B24" s="40">
        <v>860</v>
      </c>
      <c r="C24" s="27">
        <v>0</v>
      </c>
      <c r="D24" s="27">
        <v>0</v>
      </c>
      <c r="E24" s="47">
        <f t="shared" ref="E24:E36" si="2">C24*B24</f>
        <v>0</v>
      </c>
      <c r="F24" s="47">
        <f>D24*B24</f>
        <v>0</v>
      </c>
      <c r="G24" s="27" t="s">
        <v>79</v>
      </c>
    </row>
    <row r="25" spans="1:7" ht="12">
      <c r="A25" s="27" t="s">
        <v>46</v>
      </c>
      <c r="B25" s="40">
        <v>62</v>
      </c>
      <c r="C25" s="27">
        <v>0</v>
      </c>
      <c r="D25" s="27">
        <v>0</v>
      </c>
      <c r="E25" s="47">
        <f t="shared" si="2"/>
        <v>0</v>
      </c>
      <c r="F25" s="47">
        <f>D25*B25</f>
        <v>0</v>
      </c>
      <c r="G25" s="27" t="s">
        <v>83</v>
      </c>
    </row>
    <row r="26" spans="1:7" ht="12">
      <c r="A26" s="27" t="s">
        <v>37</v>
      </c>
      <c r="B26" s="40">
        <v>375</v>
      </c>
      <c r="C26" s="27">
        <v>0</v>
      </c>
      <c r="D26" s="27">
        <v>0</v>
      </c>
      <c r="E26" s="47">
        <f t="shared" si="2"/>
        <v>0</v>
      </c>
      <c r="F26" s="47">
        <f>D26*B26</f>
        <v>0</v>
      </c>
      <c r="G26" s="27" t="s">
        <v>79</v>
      </c>
    </row>
    <row r="27" spans="1:7" ht="12">
      <c r="A27" s="27" t="s">
        <v>47</v>
      </c>
      <c r="B27" s="40">
        <v>150</v>
      </c>
      <c r="C27" s="27">
        <v>0</v>
      </c>
      <c r="D27" s="27">
        <v>0</v>
      </c>
      <c r="E27" s="47">
        <f t="shared" si="2"/>
        <v>0</v>
      </c>
      <c r="F27" s="47">
        <f t="shared" ref="F27:F36" si="3">D27*B27</f>
        <v>0</v>
      </c>
      <c r="G27" s="27" t="s">
        <v>84</v>
      </c>
    </row>
    <row r="28" spans="1:7" ht="12">
      <c r="A28" s="27" t="s">
        <v>41</v>
      </c>
      <c r="B28" s="40"/>
      <c r="C28" s="27">
        <v>0</v>
      </c>
      <c r="D28" s="27">
        <v>0</v>
      </c>
      <c r="E28" s="47">
        <f t="shared" si="2"/>
        <v>0</v>
      </c>
      <c r="F28" s="47">
        <f t="shared" si="3"/>
        <v>0</v>
      </c>
      <c r="G28" s="27" t="s">
        <v>77</v>
      </c>
    </row>
    <row r="29" spans="1:7" ht="12">
      <c r="A29" s="27" t="s">
        <v>16</v>
      </c>
      <c r="B29" s="40">
        <v>550</v>
      </c>
      <c r="C29" s="27">
        <v>0</v>
      </c>
      <c r="D29" s="27">
        <v>0</v>
      </c>
      <c r="E29" s="47">
        <f t="shared" si="2"/>
        <v>0</v>
      </c>
      <c r="F29" s="47">
        <f t="shared" si="3"/>
        <v>0</v>
      </c>
      <c r="G29" s="27" t="s">
        <v>85</v>
      </c>
    </row>
    <row r="30" spans="1:7" ht="12">
      <c r="A30" s="27" t="s">
        <v>48</v>
      </c>
      <c r="B30" s="40">
        <v>500</v>
      </c>
      <c r="C30" s="27">
        <v>0</v>
      </c>
      <c r="D30" s="27">
        <v>0</v>
      </c>
      <c r="E30" s="47">
        <f t="shared" si="2"/>
        <v>0</v>
      </c>
      <c r="F30" s="47">
        <f t="shared" si="3"/>
        <v>0</v>
      </c>
      <c r="G30" s="27" t="s">
        <v>86</v>
      </c>
    </row>
    <row r="31" spans="1:7" ht="12">
      <c r="A31" s="27" t="s">
        <v>49</v>
      </c>
      <c r="B31" s="40">
        <v>200</v>
      </c>
      <c r="C31" s="27">
        <v>0</v>
      </c>
      <c r="D31" s="27">
        <v>0</v>
      </c>
      <c r="E31" s="47">
        <f t="shared" si="2"/>
        <v>0</v>
      </c>
      <c r="F31" s="47">
        <f t="shared" si="3"/>
        <v>0</v>
      </c>
      <c r="G31" s="27" t="s">
        <v>87</v>
      </c>
    </row>
    <row r="32" spans="1:7" ht="12">
      <c r="A32" s="27" t="s">
        <v>40</v>
      </c>
      <c r="B32" s="40">
        <v>250</v>
      </c>
      <c r="C32" s="27">
        <v>0</v>
      </c>
      <c r="D32" s="27">
        <v>0</v>
      </c>
      <c r="E32" s="47">
        <f t="shared" si="2"/>
        <v>0</v>
      </c>
      <c r="F32" s="47">
        <f t="shared" si="3"/>
        <v>0</v>
      </c>
      <c r="G32" s="27" t="s">
        <v>88</v>
      </c>
    </row>
    <row r="33" spans="1:7" ht="12.15" customHeight="1">
      <c r="A33" s="27" t="s">
        <v>42</v>
      </c>
      <c r="B33" s="40">
        <v>30</v>
      </c>
      <c r="C33" s="27">
        <v>0</v>
      </c>
      <c r="D33" s="27">
        <v>0</v>
      </c>
      <c r="E33" s="47">
        <f t="shared" si="2"/>
        <v>0</v>
      </c>
      <c r="F33" s="47">
        <f t="shared" si="3"/>
        <v>0</v>
      </c>
      <c r="G33" s="27" t="s">
        <v>78</v>
      </c>
    </row>
    <row r="34" spans="1:7" ht="12">
      <c r="A34" s="27" t="s">
        <v>44</v>
      </c>
      <c r="B34" s="40">
        <v>0</v>
      </c>
      <c r="C34" s="27">
        <v>0</v>
      </c>
      <c r="D34" s="27">
        <v>0</v>
      </c>
      <c r="E34" s="47">
        <f t="shared" si="2"/>
        <v>0</v>
      </c>
      <c r="F34" s="47">
        <f t="shared" si="3"/>
        <v>0</v>
      </c>
      <c r="G34" s="27" t="s">
        <v>89</v>
      </c>
    </row>
    <row r="35" spans="1:7" ht="12">
      <c r="A35" s="27" t="s">
        <v>15</v>
      </c>
      <c r="B35" s="40">
        <v>0</v>
      </c>
      <c r="C35" s="27">
        <v>0</v>
      </c>
      <c r="D35" s="27">
        <v>0</v>
      </c>
      <c r="E35" s="47">
        <f t="shared" si="2"/>
        <v>0</v>
      </c>
      <c r="F35" s="47">
        <f t="shared" si="3"/>
        <v>0</v>
      </c>
      <c r="G35" s="27" t="s">
        <v>90</v>
      </c>
    </row>
    <row r="36" spans="1:7" ht="12">
      <c r="A36" s="27" t="s">
        <v>43</v>
      </c>
      <c r="B36" s="40">
        <v>2000</v>
      </c>
      <c r="C36" s="27">
        <v>0</v>
      </c>
      <c r="D36" s="27">
        <v>0</v>
      </c>
      <c r="E36" s="47">
        <f t="shared" si="2"/>
        <v>0</v>
      </c>
      <c r="F36" s="47">
        <f t="shared" si="3"/>
        <v>0</v>
      </c>
      <c r="G36" s="27" t="s">
        <v>91</v>
      </c>
    </row>
    <row r="37" spans="1:7" ht="12">
      <c r="A37" s="43" t="s">
        <v>13</v>
      </c>
      <c r="B37" s="40"/>
      <c r="E37" s="48">
        <f>SUM(E24:E36)</f>
        <v>0</v>
      </c>
      <c r="F37" s="48">
        <f>SUM(F24:F36)</f>
        <v>0</v>
      </c>
    </row>
    <row r="38" spans="1:7" s="36" customFormat="1" ht="34.200000000000003">
      <c r="A38" s="36" t="s">
        <v>61</v>
      </c>
      <c r="B38" s="37" t="s">
        <v>34</v>
      </c>
      <c r="C38" s="38" t="s">
        <v>134</v>
      </c>
      <c r="D38" s="38" t="s">
        <v>135</v>
      </c>
      <c r="E38" s="39" t="s">
        <v>128</v>
      </c>
      <c r="F38" s="39" t="s">
        <v>129</v>
      </c>
      <c r="G38" s="36" t="s">
        <v>35</v>
      </c>
    </row>
    <row r="39" spans="1:7" ht="12" customHeight="1">
      <c r="A39" s="27" t="s">
        <v>50</v>
      </c>
      <c r="B39" s="44">
        <v>1600</v>
      </c>
      <c r="C39" s="27">
        <v>0</v>
      </c>
      <c r="D39" s="27">
        <v>0</v>
      </c>
      <c r="E39" s="47">
        <f t="shared" ref="E39:E49" si="4">C39*B39</f>
        <v>0</v>
      </c>
      <c r="F39" s="47">
        <f>D39*B39</f>
        <v>0</v>
      </c>
      <c r="G39" s="27" t="s">
        <v>92</v>
      </c>
    </row>
    <row r="40" spans="1:7" ht="12" customHeight="1">
      <c r="A40" s="27" t="s">
        <v>47</v>
      </c>
      <c r="B40" s="40">
        <v>150</v>
      </c>
      <c r="C40" s="27">
        <v>0</v>
      </c>
      <c r="D40" s="27">
        <v>0</v>
      </c>
      <c r="E40" s="47">
        <f t="shared" si="4"/>
        <v>0</v>
      </c>
      <c r="F40" s="47">
        <f>D40*B40</f>
        <v>0</v>
      </c>
      <c r="G40" s="27" t="s">
        <v>93</v>
      </c>
    </row>
    <row r="41" spans="1:7" ht="12">
      <c r="A41" s="27" t="s">
        <v>16</v>
      </c>
      <c r="B41" s="40">
        <v>550</v>
      </c>
      <c r="C41" s="27">
        <v>0</v>
      </c>
      <c r="D41" s="27">
        <v>0</v>
      </c>
      <c r="E41" s="47">
        <f t="shared" si="4"/>
        <v>0</v>
      </c>
      <c r="F41" s="47">
        <f>D41*B41</f>
        <v>0</v>
      </c>
      <c r="G41" s="27" t="s">
        <v>94</v>
      </c>
    </row>
    <row r="42" spans="1:7" ht="12">
      <c r="A42" s="27" t="s">
        <v>40</v>
      </c>
      <c r="B42" s="40">
        <v>700</v>
      </c>
      <c r="C42" s="27">
        <v>0</v>
      </c>
      <c r="D42" s="27">
        <v>0</v>
      </c>
      <c r="E42" s="47">
        <f t="shared" si="4"/>
        <v>0</v>
      </c>
      <c r="F42" s="47">
        <f t="shared" ref="F42:F49" si="5">D42*B42</f>
        <v>0</v>
      </c>
      <c r="G42" s="27" t="s">
        <v>95</v>
      </c>
    </row>
    <row r="43" spans="1:7" ht="12">
      <c r="A43" s="27" t="s">
        <v>42</v>
      </c>
      <c r="B43" s="40">
        <v>30</v>
      </c>
      <c r="C43" s="27">
        <v>0</v>
      </c>
      <c r="D43" s="27">
        <v>0</v>
      </c>
      <c r="E43" s="47">
        <f t="shared" si="4"/>
        <v>0</v>
      </c>
      <c r="F43" s="47">
        <f t="shared" si="5"/>
        <v>0</v>
      </c>
      <c r="G43" s="27" t="s">
        <v>78</v>
      </c>
    </row>
    <row r="44" spans="1:7" ht="12">
      <c r="A44" s="27" t="s">
        <v>51</v>
      </c>
      <c r="B44" s="44">
        <v>500</v>
      </c>
      <c r="C44" s="27">
        <v>0</v>
      </c>
      <c r="D44" s="27">
        <v>0</v>
      </c>
      <c r="E44" s="47">
        <f t="shared" si="4"/>
        <v>0</v>
      </c>
      <c r="F44" s="47">
        <f t="shared" si="5"/>
        <v>0</v>
      </c>
      <c r="G44" s="27" t="s">
        <v>96</v>
      </c>
    </row>
    <row r="45" spans="1:7" ht="12">
      <c r="A45" s="27" t="s">
        <v>52</v>
      </c>
      <c r="B45" s="44">
        <v>500</v>
      </c>
      <c r="C45" s="27">
        <v>0</v>
      </c>
      <c r="D45" s="27">
        <v>0</v>
      </c>
      <c r="E45" s="47">
        <f t="shared" si="4"/>
        <v>0</v>
      </c>
      <c r="F45" s="47">
        <f t="shared" si="5"/>
        <v>0</v>
      </c>
      <c r="G45" s="27" t="s">
        <v>97</v>
      </c>
    </row>
    <row r="46" spans="1:7" ht="12">
      <c r="A46" s="27" t="s">
        <v>53</v>
      </c>
      <c r="B46" s="45">
        <v>0</v>
      </c>
      <c r="C46" s="27">
        <v>0</v>
      </c>
      <c r="D46" s="27">
        <v>0</v>
      </c>
      <c r="E46" s="47">
        <f t="shared" si="4"/>
        <v>0</v>
      </c>
      <c r="F46" s="47">
        <f t="shared" si="5"/>
        <v>0</v>
      </c>
      <c r="G46" s="27" t="s">
        <v>98</v>
      </c>
    </row>
    <row r="47" spans="1:7" ht="12">
      <c r="A47" s="27" t="s">
        <v>62</v>
      </c>
      <c r="B47" s="45">
        <v>0</v>
      </c>
      <c r="C47" s="27">
        <v>0</v>
      </c>
      <c r="D47" s="27">
        <v>0</v>
      </c>
      <c r="E47" s="47">
        <f t="shared" si="4"/>
        <v>0</v>
      </c>
      <c r="F47" s="47">
        <f t="shared" si="5"/>
        <v>0</v>
      </c>
      <c r="G47" s="27" t="s">
        <v>98</v>
      </c>
    </row>
    <row r="48" spans="1:7" ht="12">
      <c r="A48" s="27" t="s">
        <v>63</v>
      </c>
      <c r="B48" s="45">
        <v>0</v>
      </c>
      <c r="C48" s="27">
        <v>0</v>
      </c>
      <c r="D48" s="27">
        <v>0</v>
      </c>
      <c r="E48" s="47">
        <f t="shared" si="4"/>
        <v>0</v>
      </c>
      <c r="F48" s="47">
        <f t="shared" si="5"/>
        <v>0</v>
      </c>
      <c r="G48" s="27" t="s">
        <v>99</v>
      </c>
    </row>
    <row r="49" spans="1:11" ht="12">
      <c r="A49" s="27" t="s">
        <v>15</v>
      </c>
      <c r="B49" s="45">
        <v>0</v>
      </c>
      <c r="C49" s="27">
        <v>0</v>
      </c>
      <c r="D49" s="27">
        <v>0</v>
      </c>
      <c r="E49" s="47">
        <f t="shared" si="4"/>
        <v>0</v>
      </c>
      <c r="F49" s="47">
        <f t="shared" si="5"/>
        <v>0</v>
      </c>
      <c r="G49" s="27" t="s">
        <v>100</v>
      </c>
    </row>
    <row r="50" spans="1:11" s="43" customFormat="1" ht="12">
      <c r="A50" s="43" t="s">
        <v>13</v>
      </c>
      <c r="B50" s="46"/>
      <c r="D50" s="27"/>
      <c r="E50" s="48">
        <f>SUM(E39:E49)</f>
        <v>0</v>
      </c>
      <c r="F50" s="48">
        <f>SUM(F39:F49)</f>
        <v>0</v>
      </c>
    </row>
    <row r="51" spans="1:11">
      <c r="F51" s="47"/>
    </row>
    <row r="52" spans="1:11" ht="26.25" customHeight="1">
      <c r="A52" s="174" t="s">
        <v>54</v>
      </c>
      <c r="B52" s="174"/>
      <c r="C52" s="174"/>
      <c r="D52" s="174"/>
      <c r="E52" s="174"/>
      <c r="F52" s="174"/>
      <c r="G52" s="174"/>
      <c r="H52" s="174"/>
      <c r="I52" s="174"/>
      <c r="J52" s="174"/>
      <c r="K52" s="174"/>
    </row>
  </sheetData>
  <mergeCells count="6">
    <mergeCell ref="A1:A2"/>
    <mergeCell ref="A5:L5"/>
    <mergeCell ref="A6:L6"/>
    <mergeCell ref="A7:L7"/>
    <mergeCell ref="A52:K52"/>
    <mergeCell ref="A3:L3"/>
  </mergeCells>
  <pageMargins left="0.70866141732283472" right="0.70866141732283472" top="0.74803149606299213" bottom="0.74803149606299213" header="0.31496062992125984" footer="0.31496062992125984"/>
  <pageSetup paperSize="9" scale="69" orientation="landscape" r:id="rId1"/>
  <rowBreaks count="1" manualBreakCount="1">
    <brk id="52"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E10" sqref="E10"/>
    </sheetView>
  </sheetViews>
  <sheetFormatPr defaultColWidth="9.125" defaultRowHeight="11.4"/>
  <cols>
    <col min="1" max="1" width="36.75" style="51" customWidth="1"/>
    <col min="2" max="2" width="8" style="51" customWidth="1"/>
    <col min="3" max="4" width="9.125" style="51" customWidth="1"/>
    <col min="5" max="5" width="8.125" style="51" bestFit="1" customWidth="1"/>
    <col min="6" max="6" width="10.125" style="51" customWidth="1"/>
    <col min="7" max="7" width="31.25" style="51" customWidth="1"/>
    <col min="8" max="11" width="9.125" style="51"/>
    <col min="12" max="12" width="55.375" style="51" customWidth="1"/>
    <col min="13" max="16384" width="9.125" style="51"/>
  </cols>
  <sheetData>
    <row r="1" spans="1:12" ht="13.8">
      <c r="A1" s="163" t="s">
        <v>104</v>
      </c>
      <c r="B1" s="49"/>
      <c r="C1" s="49"/>
      <c r="D1" s="49"/>
      <c r="E1" s="49"/>
      <c r="F1" s="49"/>
      <c r="G1" s="50"/>
    </row>
    <row r="2" spans="1:12" ht="13.8">
      <c r="A2" s="164"/>
      <c r="B2" s="52"/>
      <c r="C2" s="52"/>
      <c r="D2" s="52"/>
      <c r="E2" s="52"/>
      <c r="F2" s="52"/>
      <c r="G2" s="50"/>
    </row>
    <row r="3" spans="1:12" ht="53.4" customHeight="1">
      <c r="A3" s="175" t="s">
        <v>118</v>
      </c>
      <c r="B3" s="175"/>
      <c r="C3" s="175"/>
      <c r="D3" s="175"/>
      <c r="E3" s="175"/>
      <c r="F3" s="175"/>
      <c r="G3" s="175"/>
      <c r="H3" s="175"/>
      <c r="I3" s="175"/>
      <c r="J3" s="175"/>
      <c r="K3" s="175"/>
      <c r="L3" s="175"/>
    </row>
    <row r="4" spans="1:12" ht="11.25" customHeight="1">
      <c r="A4" s="29" t="s">
        <v>64</v>
      </c>
      <c r="B4" s="53"/>
      <c r="C4" s="53"/>
      <c r="D4" s="53"/>
      <c r="E4" s="53"/>
      <c r="F4" s="53"/>
      <c r="G4" s="54"/>
      <c r="H4" s="55"/>
      <c r="I4" s="55"/>
      <c r="J4" s="55"/>
      <c r="K4" s="55"/>
      <c r="L4" s="56"/>
    </row>
    <row r="5" spans="1:12" ht="13.5" customHeight="1">
      <c r="A5" s="165" t="s">
        <v>121</v>
      </c>
      <c r="B5" s="166"/>
      <c r="C5" s="166"/>
      <c r="D5" s="166"/>
      <c r="E5" s="166"/>
      <c r="F5" s="166"/>
      <c r="G5" s="166"/>
      <c r="H5" s="166"/>
      <c r="I5" s="166"/>
      <c r="J5" s="166"/>
      <c r="K5" s="166"/>
      <c r="L5" s="167"/>
    </row>
    <row r="6" spans="1:12" ht="21.75" customHeight="1">
      <c r="A6" s="168" t="s">
        <v>119</v>
      </c>
      <c r="B6" s="169"/>
      <c r="C6" s="169"/>
      <c r="D6" s="169"/>
      <c r="E6" s="169"/>
      <c r="F6" s="169"/>
      <c r="G6" s="169"/>
      <c r="H6" s="169"/>
      <c r="I6" s="169"/>
      <c r="J6" s="169"/>
      <c r="K6" s="169"/>
      <c r="L6" s="170"/>
    </row>
    <row r="7" spans="1:12" ht="13.5" customHeight="1">
      <c r="A7" s="171" t="s">
        <v>120</v>
      </c>
      <c r="B7" s="172"/>
      <c r="C7" s="172"/>
      <c r="D7" s="172"/>
      <c r="E7" s="172"/>
      <c r="F7" s="172"/>
      <c r="G7" s="172"/>
      <c r="H7" s="172"/>
      <c r="I7" s="172"/>
      <c r="J7" s="172"/>
      <c r="K7" s="172"/>
      <c r="L7" s="173"/>
    </row>
    <row r="8" spans="1:12" ht="5.25" customHeight="1"/>
    <row r="9" spans="1:12" s="58" customFormat="1" ht="12">
      <c r="A9" s="57" t="s">
        <v>123</v>
      </c>
    </row>
    <row r="10" spans="1:12" s="59" customFormat="1" ht="34.200000000000003">
      <c r="A10" s="59" t="s">
        <v>60</v>
      </c>
      <c r="B10" s="37" t="s">
        <v>34</v>
      </c>
      <c r="C10" s="38" t="s">
        <v>134</v>
      </c>
      <c r="D10" s="38" t="s">
        <v>135</v>
      </c>
      <c r="E10" s="39" t="s">
        <v>128</v>
      </c>
      <c r="F10" s="39" t="s">
        <v>129</v>
      </c>
      <c r="G10" s="36" t="s">
        <v>35</v>
      </c>
    </row>
    <row r="11" spans="1:12" ht="12">
      <c r="A11" s="60" t="s">
        <v>36</v>
      </c>
      <c r="B11" s="61">
        <v>100</v>
      </c>
      <c r="C11" s="51">
        <v>0</v>
      </c>
      <c r="D11" s="51">
        <v>0</v>
      </c>
      <c r="E11" s="64">
        <f>C11*B11</f>
        <v>0</v>
      </c>
      <c r="F11" s="47">
        <f>D11*B11</f>
        <v>0</v>
      </c>
      <c r="G11" s="51" t="s">
        <v>79</v>
      </c>
    </row>
    <row r="12" spans="1:12" ht="12">
      <c r="A12" s="62" t="s">
        <v>13</v>
      </c>
      <c r="B12" s="61"/>
      <c r="E12" s="65">
        <f>SUM(E11:E11)</f>
        <v>0</v>
      </c>
      <c r="F12" s="65">
        <f>SUM(F11:F11)</f>
        <v>0</v>
      </c>
    </row>
    <row r="13" spans="1:12" s="59" customFormat="1" ht="34.200000000000003">
      <c r="A13" s="59" t="s">
        <v>61</v>
      </c>
      <c r="B13" s="37" t="s">
        <v>34</v>
      </c>
      <c r="C13" s="38" t="s">
        <v>134</v>
      </c>
      <c r="D13" s="38" t="s">
        <v>135</v>
      </c>
      <c r="E13" s="39" t="s">
        <v>128</v>
      </c>
      <c r="F13" s="39" t="s">
        <v>129</v>
      </c>
      <c r="G13" s="36" t="s">
        <v>35</v>
      </c>
    </row>
    <row r="14" spans="1:12" ht="12" customHeight="1">
      <c r="A14" s="51" t="s">
        <v>36</v>
      </c>
      <c r="B14" s="63">
        <v>5000</v>
      </c>
      <c r="C14" s="51">
        <v>0</v>
      </c>
      <c r="D14" s="51">
        <v>0</v>
      </c>
      <c r="E14" s="64">
        <f>C14*B14</f>
        <v>0</v>
      </c>
      <c r="F14" s="47">
        <f>D14*B14</f>
        <v>0</v>
      </c>
      <c r="G14" s="51" t="s">
        <v>92</v>
      </c>
    </row>
    <row r="15" spans="1:12" s="62" customFormat="1" ht="12">
      <c r="A15" s="62" t="s">
        <v>13</v>
      </c>
      <c r="B15" s="81"/>
      <c r="E15" s="65">
        <f>SUM(E14:E14)</f>
        <v>0</v>
      </c>
      <c r="F15" s="65">
        <f>SUM(F14:F14)</f>
        <v>0</v>
      </c>
    </row>
    <row r="17" spans="1:11" ht="26.25" customHeight="1">
      <c r="A17" s="174" t="s">
        <v>54</v>
      </c>
      <c r="B17" s="174"/>
      <c r="C17" s="174"/>
      <c r="D17" s="174"/>
      <c r="E17" s="174"/>
      <c r="F17" s="174"/>
      <c r="G17" s="174"/>
      <c r="H17" s="174"/>
      <c r="I17" s="174"/>
      <c r="J17" s="174"/>
      <c r="K17" s="174"/>
    </row>
  </sheetData>
  <mergeCells count="6">
    <mergeCell ref="A17:K17"/>
    <mergeCell ref="A1:A2"/>
    <mergeCell ref="A5:L5"/>
    <mergeCell ref="A6:L6"/>
    <mergeCell ref="A7:L7"/>
    <mergeCell ref="A3:L3"/>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3</vt:i4>
      </vt:variant>
    </vt:vector>
  </HeadingPairs>
  <TitlesOfParts>
    <vt:vector size="9" baseType="lpstr">
      <vt:lpstr>Overall BUDGET</vt:lpstr>
      <vt:lpstr>A. Investment costs</vt:lpstr>
      <vt:lpstr>B. Operational costs</vt:lpstr>
      <vt:lpstr>C. Personnel Costs</vt:lpstr>
      <vt:lpstr>D. Scholarship Costs (Belgium)</vt:lpstr>
      <vt:lpstr>D. Scholarship Costs (local)</vt:lpstr>
      <vt:lpstr>'C. Personnel Costs'!Afdrukbereik</vt:lpstr>
      <vt:lpstr>'D. Scholarship Costs (Belgium)'!Afdrukbereik</vt:lpstr>
      <vt:lpstr>'Overall BUDGET'!Afdrukbereik</vt:lpstr>
    </vt:vector>
  </TitlesOfParts>
  <Company>K.U.Leuven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 Motmans</dc:creator>
  <cp:lastModifiedBy>peter.delannoy</cp:lastModifiedBy>
  <cp:lastPrinted>2012-07-05T07:42:04Z</cp:lastPrinted>
  <dcterms:created xsi:type="dcterms:W3CDTF">1999-09-07T09:43:04Z</dcterms:created>
  <dcterms:modified xsi:type="dcterms:W3CDTF">2017-08-30T09:25:08Z</dcterms:modified>
</cp:coreProperties>
</file>